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oot C DELL racunara\STS\Metadata\"/>
    </mc:Choice>
  </mc:AlternateContent>
  <bookViews>
    <workbookView xWindow="28680" yWindow="-120" windowWidth="19440" windowHeight="15000" tabRatio="591"/>
  </bookViews>
  <sheets>
    <sheet name="Over-coverage rate" sheetId="1" r:id="rId1"/>
    <sheet name="Non-response rate" sheetId="2" r:id="rId2"/>
    <sheet name="Response rate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3" l="1"/>
  <c r="K38" i="3"/>
  <c r="J38" i="3"/>
  <c r="I38" i="3"/>
  <c r="H38" i="3"/>
  <c r="G38" i="3"/>
  <c r="F38" i="3"/>
  <c r="E38" i="3"/>
  <c r="D38" i="3"/>
  <c r="C38" i="3"/>
  <c r="B38" i="3"/>
  <c r="L18" i="3"/>
  <c r="K18" i="3"/>
  <c r="J18" i="3"/>
  <c r="I18" i="3"/>
  <c r="H18" i="3"/>
  <c r="G18" i="3"/>
  <c r="F18" i="3"/>
  <c r="E18" i="3"/>
  <c r="D18" i="3"/>
  <c r="C18" i="3"/>
  <c r="B18" i="3"/>
  <c r="L38" i="2"/>
  <c r="K38" i="2"/>
  <c r="J38" i="2"/>
  <c r="I38" i="2"/>
  <c r="H38" i="2"/>
  <c r="G38" i="2"/>
  <c r="F38" i="2"/>
  <c r="E38" i="2"/>
  <c r="D38" i="2"/>
  <c r="C38" i="2"/>
  <c r="B38" i="2"/>
  <c r="L18" i="2"/>
  <c r="K18" i="2"/>
  <c r="J18" i="2"/>
  <c r="I18" i="2"/>
  <c r="H18" i="2"/>
  <c r="G18" i="2"/>
  <c r="F18" i="2"/>
  <c r="E18" i="2"/>
  <c r="D18" i="2"/>
  <c r="C18" i="2"/>
  <c r="B18" i="2"/>
  <c r="L18" i="1"/>
  <c r="K18" i="1"/>
  <c r="J18" i="1"/>
  <c r="I18" i="1"/>
  <c r="H18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<sst xmlns="http://schemas.openxmlformats.org/spreadsheetml/2006/main" count="167" uniqueCount="41">
  <si>
    <t>Total</t>
  </si>
  <si>
    <t>NACE Rev 2. - class or group</t>
  </si>
  <si>
    <t>47.11</t>
  </si>
  <si>
    <t>47.19</t>
  </si>
  <si>
    <t>47.2</t>
  </si>
  <si>
    <t>47.3</t>
  </si>
  <si>
    <t>47.4</t>
  </si>
  <si>
    <t>47.5</t>
  </si>
  <si>
    <t>47.6</t>
  </si>
  <si>
    <t>47.7</t>
  </si>
  <si>
    <t>47.8</t>
  </si>
  <si>
    <t>47.9</t>
  </si>
  <si>
    <t>January</t>
  </si>
  <si>
    <t>February</t>
  </si>
  <si>
    <t>March</t>
  </si>
  <si>
    <t>April</t>
  </si>
  <si>
    <t>Retail sale in non-specialized stores with food, beverages or tobacco predominating</t>
  </si>
  <si>
    <t>May</t>
  </si>
  <si>
    <t>Other retail sale in non-specialized stores</t>
  </si>
  <si>
    <t>June</t>
  </si>
  <si>
    <t>Retail sale of food, beverages and tobacco in specialized stores</t>
  </si>
  <si>
    <t>July</t>
  </si>
  <si>
    <t>Retail sale of automotive fuel in specialized stores</t>
  </si>
  <si>
    <t>August</t>
  </si>
  <si>
    <t>Retail sale of ICT equipment in specialized stores</t>
  </si>
  <si>
    <t>September</t>
  </si>
  <si>
    <t>Retail sale of other household equipment in specialized stores</t>
  </si>
  <si>
    <t>October</t>
  </si>
  <si>
    <t>Retail sale of cultural and recreation goods in specialized stores</t>
  </si>
  <si>
    <t>November</t>
  </si>
  <si>
    <t>Retail sale of other goods in specialized stores</t>
  </si>
  <si>
    <t>December</t>
  </si>
  <si>
    <t>Retail sale via stalls and markets</t>
  </si>
  <si>
    <t xml:space="preserve">Average </t>
  </si>
  <si>
    <t>Over-coverage rate (%),  METADATA 13.3</t>
  </si>
  <si>
    <t>Response rate (%),  METADATA 13.3</t>
  </si>
  <si>
    <t>Retail trade not in stores, stalls or markets</t>
  </si>
  <si>
    <t>Unweighted values</t>
  </si>
  <si>
    <t>(size weight: product of the design sample weight and size measure, reported turnover in retail trade)</t>
  </si>
  <si>
    <t>Non-response rate (%), METADATA 13.3</t>
  </si>
  <si>
    <t>Size-weighted values - shows the size effects of unit on the response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</si>
</sst>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Fill="1" applyBorder="1"/>
    <xf numFmtId="0" fontId="2" fillId="0" borderId="6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0" borderId="0" xfId="0" applyFont="1"/>
    <xf numFmtId="0" fontId="0" fillId="0" borderId="6" xfId="0" quotePrefix="1" applyFont="1" applyBorder="1"/>
    <xf numFmtId="0" fontId="0" fillId="0" borderId="6" xfId="0" applyFont="1" applyFill="1" applyBorder="1"/>
    <xf numFmtId="0" fontId="4" fillId="0" borderId="0" xfId="0" applyFont="1" applyBorder="1"/>
    <xf numFmtId="0" fontId="2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quotePrefix="1" applyFont="1" applyFill="1" applyAlignment="1">
      <alignment horizontal="left" vertical="center"/>
    </xf>
    <xf numFmtId="0" fontId="6" fillId="0" borderId="0" xfId="0" quotePrefix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3" fillId="0" borderId="0" xfId="0" applyNumberFormat="1" applyFont="1" applyFill="1"/>
    <xf numFmtId="0" fontId="6" fillId="0" borderId="0" xfId="0" applyFont="1" applyFill="1" applyBorder="1" applyAlignment="1">
      <alignment vertical="center"/>
    </xf>
    <xf numFmtId="0" fontId="8" fillId="0" borderId="0" xfId="0" applyFont="1"/>
    <xf numFmtId="0" fontId="3" fillId="0" borderId="3" xfId="0" applyFont="1" applyFill="1" applyBorder="1" applyAlignment="1">
      <alignment horizontal="right"/>
    </xf>
    <xf numFmtId="2" fontId="3" fillId="0" borderId="0" xfId="0" applyNumberFormat="1" applyFont="1" applyFill="1"/>
    <xf numFmtId="1" fontId="3" fillId="0" borderId="0" xfId="0" applyNumberFormat="1" applyFont="1"/>
    <xf numFmtId="0" fontId="3" fillId="0" borderId="0" xfId="0" applyFont="1"/>
    <xf numFmtId="0" fontId="4" fillId="0" borderId="0" xfId="0" applyFont="1"/>
    <xf numFmtId="0" fontId="10" fillId="0" borderId="0" xfId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6" xfId="0" quotePrefix="1" applyFont="1" applyBorder="1"/>
    <xf numFmtId="0" fontId="4" fillId="0" borderId="0" xfId="0" quotePrefix="1" applyFont="1" applyFill="1" applyAlignment="1">
      <alignment horizontal="left" vertical="center"/>
    </xf>
    <xf numFmtId="0" fontId="4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6" xfId="0" applyFont="1" applyFill="1" applyBorder="1"/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9" fillId="0" borderId="0" xfId="0" applyFont="1"/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2" fontId="4" fillId="0" borderId="0" xfId="0" applyNumberFormat="1" applyFont="1" applyFill="1"/>
    <xf numFmtId="2" fontId="2" fillId="0" borderId="0" xfId="0" applyNumberFormat="1" applyFont="1"/>
    <xf numFmtId="2" fontId="2" fillId="0" borderId="0" xfId="0" quotePrefix="1" applyNumberFormat="1" applyFont="1"/>
    <xf numFmtId="2" fontId="0" fillId="0" borderId="0" xfId="0" applyNumberFormat="1"/>
    <xf numFmtId="2" fontId="0" fillId="0" borderId="0" xfId="0" applyNumberFormat="1" applyFont="1"/>
    <xf numFmtId="2" fontId="0" fillId="0" borderId="0" xfId="0" quotePrefix="1" applyNumberFormat="1"/>
    <xf numFmtId="2" fontId="4" fillId="0" borderId="0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L1" sqref="L1"/>
    </sheetView>
  </sheetViews>
  <sheetFormatPr defaultRowHeight="15" x14ac:dyDescent="0.25"/>
  <cols>
    <col min="1" max="1" width="12" style="7" customWidth="1"/>
    <col min="2" max="16384" width="9.140625" style="7"/>
  </cols>
  <sheetData>
    <row r="1" spans="1:16" s="11" customFormat="1" ht="15.75" x14ac:dyDescent="0.25">
      <c r="A1" s="23" t="s">
        <v>34</v>
      </c>
    </row>
    <row r="3" spans="1:16" x14ac:dyDescent="0.25">
      <c r="A3" s="50">
        <v>2024</v>
      </c>
      <c r="B3" s="52" t="s">
        <v>0</v>
      </c>
      <c r="C3" s="54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1"/>
      <c r="N3" s="12"/>
      <c r="O3" s="13"/>
      <c r="P3" s="1"/>
    </row>
    <row r="4" spans="1:16" x14ac:dyDescent="0.25">
      <c r="A4" s="51"/>
      <c r="B4" s="53"/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M4" s="1"/>
      <c r="N4" s="14"/>
      <c r="O4" s="15"/>
      <c r="P4" s="1"/>
    </row>
    <row r="5" spans="1:16" x14ac:dyDescent="0.25">
      <c r="A5" s="8" t="s">
        <v>12</v>
      </c>
      <c r="B5" s="44">
        <v>4.0999999999999996</v>
      </c>
      <c r="C5" s="46">
        <v>0.95</v>
      </c>
      <c r="D5" s="46">
        <v>6.9</v>
      </c>
      <c r="E5" s="46">
        <v>2.7</v>
      </c>
      <c r="F5" s="46">
        <v>7.02</v>
      </c>
      <c r="G5" s="46">
        <v>0</v>
      </c>
      <c r="H5" s="46">
        <v>4.9400000000000004</v>
      </c>
      <c r="I5" s="46">
        <v>0</v>
      </c>
      <c r="J5" s="46">
        <v>2.0499999999999998</v>
      </c>
      <c r="K5" s="46">
        <v>0</v>
      </c>
      <c r="L5" s="46">
        <v>12.07</v>
      </c>
      <c r="M5" s="2"/>
      <c r="N5" s="2"/>
      <c r="O5" s="16"/>
      <c r="P5" s="2"/>
    </row>
    <row r="6" spans="1:16" x14ac:dyDescent="0.25">
      <c r="A6" s="8" t="s">
        <v>13</v>
      </c>
      <c r="B6" s="25">
        <v>4.2699999999999996</v>
      </c>
      <c r="C6" s="47">
        <v>0.95</v>
      </c>
      <c r="D6" s="47">
        <v>6.9</v>
      </c>
      <c r="E6" s="47">
        <v>2.7</v>
      </c>
      <c r="F6" s="47">
        <v>7.02</v>
      </c>
      <c r="G6" s="47">
        <v>0</v>
      </c>
      <c r="H6" s="47">
        <v>4.9400000000000004</v>
      </c>
      <c r="I6" s="47">
        <v>0</v>
      </c>
      <c r="J6" s="47">
        <v>2.0499999999999998</v>
      </c>
      <c r="K6" s="47">
        <v>0</v>
      </c>
      <c r="L6" s="47">
        <v>13.79</v>
      </c>
      <c r="M6" s="2"/>
      <c r="N6" s="2"/>
      <c r="O6" s="17"/>
      <c r="P6" s="2"/>
    </row>
    <row r="7" spans="1:16" x14ac:dyDescent="0.25">
      <c r="A7" s="8" t="s">
        <v>14</v>
      </c>
      <c r="B7" s="44">
        <v>4.2699999999999996</v>
      </c>
      <c r="C7" s="46">
        <v>0.95</v>
      </c>
      <c r="D7" s="46">
        <v>6.9</v>
      </c>
      <c r="E7" s="46">
        <v>5.41</v>
      </c>
      <c r="F7" s="46">
        <v>7.02</v>
      </c>
      <c r="G7" s="46">
        <v>0</v>
      </c>
      <c r="H7" s="46">
        <v>4.9400000000000004</v>
      </c>
      <c r="I7" s="46">
        <v>0</v>
      </c>
      <c r="J7" s="46">
        <v>2.0499999999999998</v>
      </c>
      <c r="K7" s="46">
        <v>0</v>
      </c>
      <c r="L7" s="46">
        <v>12.07</v>
      </c>
      <c r="M7" s="3"/>
      <c r="N7" s="3"/>
      <c r="O7" s="18" t="s">
        <v>1</v>
      </c>
      <c r="P7" s="10"/>
    </row>
    <row r="8" spans="1:16" x14ac:dyDescent="0.25">
      <c r="A8" s="8" t="s">
        <v>15</v>
      </c>
      <c r="B8" s="44">
        <v>4.2699999999999996</v>
      </c>
      <c r="C8" s="47">
        <v>0.95</v>
      </c>
      <c r="D8" s="47">
        <v>6.9</v>
      </c>
      <c r="E8" s="47">
        <v>5.41</v>
      </c>
      <c r="F8" s="47">
        <v>7.02</v>
      </c>
      <c r="G8" s="47">
        <v>0</v>
      </c>
      <c r="H8" s="47">
        <v>4.9400000000000004</v>
      </c>
      <c r="I8" s="47">
        <v>0</v>
      </c>
      <c r="J8" s="47">
        <v>2.0499999999999998</v>
      </c>
      <c r="K8" s="49">
        <v>0</v>
      </c>
      <c r="L8" s="43">
        <v>12.07</v>
      </c>
      <c r="M8" s="3"/>
      <c r="N8" s="3"/>
      <c r="O8" s="19">
        <v>47.11</v>
      </c>
      <c r="P8" s="20" t="s">
        <v>16</v>
      </c>
    </row>
    <row r="9" spans="1:16" x14ac:dyDescent="0.25">
      <c r="A9" s="8" t="s">
        <v>17</v>
      </c>
      <c r="B9" s="44">
        <v>4.4400000000000004</v>
      </c>
      <c r="C9" s="46">
        <v>0.95</v>
      </c>
      <c r="D9" s="46">
        <v>6.9</v>
      </c>
      <c r="E9" s="46">
        <v>5.41</v>
      </c>
      <c r="F9" s="46">
        <v>7.02</v>
      </c>
      <c r="G9" s="46">
        <v>0</v>
      </c>
      <c r="H9" s="46">
        <v>4.9400000000000004</v>
      </c>
      <c r="I9" s="46">
        <v>0</v>
      </c>
      <c r="J9" s="46">
        <v>2.74</v>
      </c>
      <c r="K9" s="46">
        <v>0</v>
      </c>
      <c r="L9" s="46">
        <v>12.07</v>
      </c>
      <c r="M9" s="3"/>
      <c r="N9" s="4"/>
      <c r="O9" s="19">
        <v>47.19</v>
      </c>
      <c r="P9" s="20" t="s">
        <v>18</v>
      </c>
    </row>
    <row r="10" spans="1:16" x14ac:dyDescent="0.25">
      <c r="A10" s="8" t="s">
        <v>19</v>
      </c>
      <c r="B10" s="44">
        <v>4.4400000000000004</v>
      </c>
      <c r="C10" s="46">
        <v>0.95</v>
      </c>
      <c r="D10" s="46">
        <v>6.9</v>
      </c>
      <c r="E10" s="46">
        <v>5.41</v>
      </c>
      <c r="F10" s="46">
        <v>7.02</v>
      </c>
      <c r="G10" s="46">
        <v>0</v>
      </c>
      <c r="H10" s="46">
        <v>4.9400000000000004</v>
      </c>
      <c r="I10" s="46">
        <v>0</v>
      </c>
      <c r="J10" s="46">
        <v>2.74</v>
      </c>
      <c r="K10" s="46">
        <v>0</v>
      </c>
      <c r="L10" s="46">
        <v>12.07</v>
      </c>
      <c r="M10" s="3"/>
      <c r="N10" s="3"/>
      <c r="O10" s="19">
        <v>47.2</v>
      </c>
      <c r="P10" s="20" t="s">
        <v>20</v>
      </c>
    </row>
    <row r="11" spans="1:16" x14ac:dyDescent="0.25">
      <c r="A11" s="8" t="s">
        <v>21</v>
      </c>
      <c r="B11" s="44">
        <v>4.62</v>
      </c>
      <c r="C11" s="46">
        <v>0.95</v>
      </c>
      <c r="D11" s="46">
        <v>6.9</v>
      </c>
      <c r="E11" s="46">
        <v>5.41</v>
      </c>
      <c r="F11" s="46">
        <v>7.02</v>
      </c>
      <c r="G11" s="46">
        <v>0</v>
      </c>
      <c r="H11" s="46">
        <v>4.9400000000000004</v>
      </c>
      <c r="I11" s="46">
        <v>0</v>
      </c>
      <c r="J11" s="46">
        <v>3.42</v>
      </c>
      <c r="K11" s="46">
        <v>0</v>
      </c>
      <c r="L11" s="46">
        <v>12.07</v>
      </c>
      <c r="M11" s="3"/>
      <c r="N11" s="3"/>
      <c r="O11" s="19">
        <v>47.3</v>
      </c>
      <c r="P11" s="20" t="s">
        <v>22</v>
      </c>
    </row>
    <row r="12" spans="1:16" x14ac:dyDescent="0.25">
      <c r="A12" s="8" t="s">
        <v>23</v>
      </c>
      <c r="B12" s="44">
        <v>4.79</v>
      </c>
      <c r="C12" s="46">
        <v>0.95</v>
      </c>
      <c r="D12" s="46">
        <v>6.9</v>
      </c>
      <c r="E12" s="46">
        <v>5.41</v>
      </c>
      <c r="F12" s="46">
        <v>7.02</v>
      </c>
      <c r="G12" s="46">
        <v>0</v>
      </c>
      <c r="H12" s="46">
        <v>4.9400000000000004</v>
      </c>
      <c r="I12" s="46">
        <v>0</v>
      </c>
      <c r="J12" s="46">
        <v>4.1100000000000003</v>
      </c>
      <c r="K12" s="46">
        <v>0</v>
      </c>
      <c r="L12" s="46">
        <v>12.07</v>
      </c>
      <c r="M12" s="3"/>
      <c r="N12" s="3"/>
      <c r="O12" s="19">
        <v>47.4</v>
      </c>
      <c r="P12" s="20" t="s">
        <v>24</v>
      </c>
    </row>
    <row r="13" spans="1:16" x14ac:dyDescent="0.25">
      <c r="A13" s="8" t="s">
        <v>25</v>
      </c>
      <c r="B13" s="44">
        <v>4.96</v>
      </c>
      <c r="C13" s="46">
        <v>0.95</v>
      </c>
      <c r="D13" s="46">
        <v>6.9</v>
      </c>
      <c r="E13" s="46">
        <v>5.41</v>
      </c>
      <c r="F13" s="46">
        <v>7.02</v>
      </c>
      <c r="G13" s="46">
        <v>0</v>
      </c>
      <c r="H13" s="46">
        <v>4.9400000000000004</v>
      </c>
      <c r="I13" s="46">
        <v>0</v>
      </c>
      <c r="J13" s="46">
        <v>4.1100000000000003</v>
      </c>
      <c r="K13" s="46">
        <v>0</v>
      </c>
      <c r="L13" s="46">
        <v>13.79</v>
      </c>
      <c r="M13" s="3"/>
      <c r="N13" s="4"/>
      <c r="O13" s="19">
        <v>47.5</v>
      </c>
      <c r="P13" s="20" t="s">
        <v>26</v>
      </c>
    </row>
    <row r="14" spans="1:16" x14ac:dyDescent="0.25">
      <c r="A14" s="8" t="s">
        <v>27</v>
      </c>
      <c r="B14" s="44">
        <v>5.13</v>
      </c>
      <c r="C14" s="46">
        <v>0.95</v>
      </c>
      <c r="D14" s="46">
        <v>8.6199999999999992</v>
      </c>
      <c r="E14" s="46">
        <v>5.41</v>
      </c>
      <c r="F14" s="46">
        <v>7.02</v>
      </c>
      <c r="G14" s="46">
        <v>0</v>
      </c>
      <c r="H14" s="46">
        <v>4.9400000000000004</v>
      </c>
      <c r="I14" s="46">
        <v>0</v>
      </c>
      <c r="J14" s="46">
        <v>4.1100000000000003</v>
      </c>
      <c r="K14" s="46">
        <v>0</v>
      </c>
      <c r="L14" s="46">
        <v>13.79</v>
      </c>
      <c r="M14" s="3"/>
      <c r="N14" s="4"/>
      <c r="O14" s="19">
        <v>47.6</v>
      </c>
      <c r="P14" s="20" t="s">
        <v>28</v>
      </c>
    </row>
    <row r="15" spans="1:16" x14ac:dyDescent="0.25">
      <c r="A15" s="8" t="s">
        <v>29</v>
      </c>
      <c r="B15" s="44">
        <v>5.47</v>
      </c>
      <c r="C15" s="46">
        <v>0.95</v>
      </c>
      <c r="D15" s="46">
        <v>10.34</v>
      </c>
      <c r="E15" s="46">
        <v>8.11</v>
      </c>
      <c r="F15" s="46">
        <v>7.02</v>
      </c>
      <c r="G15" s="46">
        <v>0</v>
      </c>
      <c r="H15" s="46">
        <v>4.9400000000000004</v>
      </c>
      <c r="I15" s="46">
        <v>0</v>
      </c>
      <c r="J15" s="46">
        <v>4.1100000000000003</v>
      </c>
      <c r="K15" s="46">
        <v>0</v>
      </c>
      <c r="L15" s="46">
        <v>13.79</v>
      </c>
      <c r="M15" s="3"/>
      <c r="N15" s="4"/>
      <c r="O15" s="19">
        <v>47.7</v>
      </c>
      <c r="P15" s="20" t="s">
        <v>30</v>
      </c>
    </row>
    <row r="16" spans="1:16" x14ac:dyDescent="0.25">
      <c r="A16" s="8" t="s">
        <v>31</v>
      </c>
      <c r="B16" s="44">
        <v>5.81</v>
      </c>
      <c r="C16" s="46">
        <v>0.95</v>
      </c>
      <c r="D16" s="46">
        <v>12.07</v>
      </c>
      <c r="E16" s="46">
        <v>8.11</v>
      </c>
      <c r="F16" s="46">
        <v>7.02</v>
      </c>
      <c r="G16" s="46">
        <v>0</v>
      </c>
      <c r="H16" s="46">
        <v>6.17</v>
      </c>
      <c r="I16" s="46">
        <v>0</v>
      </c>
      <c r="J16" s="46">
        <v>4.1100000000000003</v>
      </c>
      <c r="K16" s="46">
        <v>0</v>
      </c>
      <c r="L16" s="46">
        <v>13.79</v>
      </c>
      <c r="M16" s="3"/>
      <c r="N16" s="4"/>
      <c r="O16" s="19">
        <v>47.8</v>
      </c>
      <c r="P16" s="20" t="s">
        <v>32</v>
      </c>
    </row>
    <row r="17" spans="1:16" x14ac:dyDescent="0.25">
      <c r="A17" s="9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1"/>
      <c r="N17" s="3"/>
      <c r="O17" s="19">
        <v>47.9</v>
      </c>
      <c r="P17" s="20" t="s">
        <v>36</v>
      </c>
    </row>
    <row r="18" spans="1:16" x14ac:dyDescent="0.25">
      <c r="A18" s="5" t="s">
        <v>33</v>
      </c>
      <c r="B18" s="25">
        <f t="shared" ref="B18:L18" si="0">SUM(B5:B16)/12</f>
        <v>4.7141666666666673</v>
      </c>
      <c r="C18" s="25">
        <f t="shared" si="0"/>
        <v>0.94999999999999984</v>
      </c>
      <c r="D18" s="25">
        <f t="shared" si="0"/>
        <v>7.7608333333333333</v>
      </c>
      <c r="E18" s="25">
        <f t="shared" si="0"/>
        <v>5.4083333333333323</v>
      </c>
      <c r="F18" s="25">
        <f t="shared" si="0"/>
        <v>7.0199999999999969</v>
      </c>
      <c r="G18" s="25">
        <f t="shared" si="0"/>
        <v>0</v>
      </c>
      <c r="H18" s="25">
        <f t="shared" si="0"/>
        <v>5.0424999999999995</v>
      </c>
      <c r="I18" s="25">
        <f t="shared" si="0"/>
        <v>0</v>
      </c>
      <c r="J18" s="25">
        <f t="shared" si="0"/>
        <v>3.1374999999999997</v>
      </c>
      <c r="K18" s="25">
        <f t="shared" si="0"/>
        <v>0</v>
      </c>
      <c r="L18" s="25">
        <f t="shared" si="0"/>
        <v>12.786666666666664</v>
      </c>
      <c r="M18" s="6"/>
      <c r="N18" s="21"/>
      <c r="O18" s="22"/>
      <c r="P18" s="22"/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3"/>
      <c r="O19" s="22"/>
      <c r="P19" s="2"/>
    </row>
  </sheetData>
  <mergeCells count="3">
    <mergeCell ref="A3:A4"/>
    <mergeCell ref="B3:B4"/>
    <mergeCell ref="C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L1" sqref="L1"/>
    </sheetView>
  </sheetViews>
  <sheetFormatPr defaultRowHeight="15" x14ac:dyDescent="0.25"/>
  <cols>
    <col min="1" max="1" width="10.42578125" style="28" customWidth="1"/>
    <col min="2" max="16384" width="9.140625" style="28"/>
  </cols>
  <sheetData>
    <row r="1" spans="1:16" ht="15.75" x14ac:dyDescent="0.25">
      <c r="A1" s="40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O1" s="2"/>
      <c r="P1" s="2"/>
    </row>
    <row r="2" spans="1:16" x14ac:dyDescent="0.25">
      <c r="A2" s="26" t="s">
        <v>37</v>
      </c>
    </row>
    <row r="3" spans="1:16" x14ac:dyDescent="0.25">
      <c r="A3" s="55">
        <v>2024</v>
      </c>
      <c r="B3" s="52" t="s">
        <v>0</v>
      </c>
      <c r="C3" s="54" t="s">
        <v>1</v>
      </c>
      <c r="D3" s="54"/>
      <c r="E3" s="54"/>
      <c r="F3" s="54"/>
      <c r="G3" s="54"/>
      <c r="H3" s="54"/>
      <c r="I3" s="54"/>
      <c r="J3" s="54"/>
      <c r="K3" s="54"/>
      <c r="L3" s="54"/>
      <c r="O3" s="29"/>
      <c r="P3" s="2"/>
    </row>
    <row r="4" spans="1:16" x14ac:dyDescent="0.25">
      <c r="A4" s="56"/>
      <c r="B4" s="53"/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O4" s="30"/>
      <c r="P4" s="1"/>
    </row>
    <row r="5" spans="1:16" x14ac:dyDescent="0.25">
      <c r="A5" s="31" t="s">
        <v>12</v>
      </c>
      <c r="B5" s="25">
        <v>11.94</v>
      </c>
      <c r="C5" s="47">
        <v>8.65</v>
      </c>
      <c r="D5" s="47">
        <v>9.26</v>
      </c>
      <c r="E5" s="47">
        <v>16.670000000000002</v>
      </c>
      <c r="F5" s="47">
        <v>11.32</v>
      </c>
      <c r="G5" s="47">
        <v>19.05</v>
      </c>
      <c r="H5" s="47">
        <v>11.69</v>
      </c>
      <c r="I5" s="47">
        <v>9.52</v>
      </c>
      <c r="J5" s="47">
        <v>11.19</v>
      </c>
      <c r="K5" s="47">
        <v>0</v>
      </c>
      <c r="L5" s="47">
        <v>19.61</v>
      </c>
      <c r="O5" s="32"/>
      <c r="P5" s="1"/>
    </row>
    <row r="6" spans="1:16" x14ac:dyDescent="0.25">
      <c r="A6" s="31" t="s">
        <v>13</v>
      </c>
      <c r="B6" s="25">
        <v>10.54</v>
      </c>
      <c r="C6" s="47">
        <v>8.65</v>
      </c>
      <c r="D6" s="47">
        <v>9.26</v>
      </c>
      <c r="E6" s="47">
        <v>8.33</v>
      </c>
      <c r="F6" s="47">
        <v>13.21</v>
      </c>
      <c r="G6" s="47">
        <v>14.29</v>
      </c>
      <c r="H6" s="47">
        <v>11.69</v>
      </c>
      <c r="I6" s="47">
        <v>9.52</v>
      </c>
      <c r="J6" s="47">
        <v>7.69</v>
      </c>
      <c r="K6" s="47">
        <v>0</v>
      </c>
      <c r="L6" s="47">
        <v>20</v>
      </c>
      <c r="O6" s="33"/>
      <c r="P6" s="2"/>
    </row>
    <row r="7" spans="1:16" x14ac:dyDescent="0.25">
      <c r="A7" s="31" t="s">
        <v>14</v>
      </c>
      <c r="B7" s="44">
        <v>8.39</v>
      </c>
      <c r="C7" s="46">
        <v>6.73</v>
      </c>
      <c r="D7" s="46">
        <v>5.56</v>
      </c>
      <c r="E7" s="46">
        <v>11.43</v>
      </c>
      <c r="F7" s="46">
        <v>5.66</v>
      </c>
      <c r="G7" s="46">
        <v>14.29</v>
      </c>
      <c r="H7" s="46">
        <v>9.09</v>
      </c>
      <c r="I7" s="46">
        <v>4.76</v>
      </c>
      <c r="J7" s="46">
        <v>7.69</v>
      </c>
      <c r="K7" s="46">
        <v>0</v>
      </c>
      <c r="L7" s="46">
        <v>15.69</v>
      </c>
      <c r="O7" s="34"/>
      <c r="P7" s="2"/>
    </row>
    <row r="8" spans="1:16" x14ac:dyDescent="0.25">
      <c r="A8" s="31" t="s">
        <v>15</v>
      </c>
      <c r="B8" s="44">
        <v>8.2100000000000009</v>
      </c>
      <c r="C8" s="46">
        <v>7.69</v>
      </c>
      <c r="D8" s="46">
        <v>5.56</v>
      </c>
      <c r="E8" s="46">
        <v>8.57</v>
      </c>
      <c r="F8" s="46">
        <v>7.55</v>
      </c>
      <c r="G8" s="46">
        <v>9.52</v>
      </c>
      <c r="H8" s="46">
        <v>9.09</v>
      </c>
      <c r="I8" s="46">
        <v>9.52</v>
      </c>
      <c r="J8" s="46">
        <v>7.69</v>
      </c>
      <c r="K8" s="46">
        <v>0</v>
      </c>
      <c r="L8" s="46">
        <v>11.76</v>
      </c>
      <c r="O8" s="35"/>
      <c r="P8" s="10"/>
    </row>
    <row r="9" spans="1:16" x14ac:dyDescent="0.25">
      <c r="A9" s="31" t="s">
        <v>17</v>
      </c>
      <c r="B9" s="44">
        <v>10.199999999999999</v>
      </c>
      <c r="C9" s="46">
        <v>9.6199999999999992</v>
      </c>
      <c r="D9" s="46">
        <v>9.26</v>
      </c>
      <c r="E9" s="46">
        <v>11.43</v>
      </c>
      <c r="F9" s="46">
        <v>13.21</v>
      </c>
      <c r="G9" s="46">
        <v>9.52</v>
      </c>
      <c r="H9" s="46">
        <v>10.39</v>
      </c>
      <c r="I9" s="46">
        <v>4.76</v>
      </c>
      <c r="J9" s="46">
        <v>9.86</v>
      </c>
      <c r="K9" s="46">
        <v>0</v>
      </c>
      <c r="L9" s="46">
        <v>11.76</v>
      </c>
      <c r="O9" s="41" t="s">
        <v>1</v>
      </c>
      <c r="P9" s="20"/>
    </row>
    <row r="10" spans="1:16" x14ac:dyDescent="0.25">
      <c r="A10" s="31" t="s">
        <v>19</v>
      </c>
      <c r="B10" s="44">
        <v>8.77</v>
      </c>
      <c r="C10" s="46">
        <v>7.69</v>
      </c>
      <c r="D10" s="46">
        <v>7.41</v>
      </c>
      <c r="E10" s="46">
        <v>8.57</v>
      </c>
      <c r="F10" s="46">
        <v>11.32</v>
      </c>
      <c r="G10" s="46">
        <v>9.52</v>
      </c>
      <c r="H10" s="46">
        <v>6.49</v>
      </c>
      <c r="I10" s="46">
        <v>4.76</v>
      </c>
      <c r="J10" s="46">
        <v>9.86</v>
      </c>
      <c r="K10" s="46">
        <v>0</v>
      </c>
      <c r="L10" s="46">
        <v>11.76</v>
      </c>
      <c r="O10" s="19">
        <v>47.11</v>
      </c>
      <c r="P10" s="20" t="s">
        <v>16</v>
      </c>
    </row>
    <row r="11" spans="1:16" x14ac:dyDescent="0.25">
      <c r="A11" s="31" t="s">
        <v>21</v>
      </c>
      <c r="B11" s="44">
        <v>9.14</v>
      </c>
      <c r="C11" s="46">
        <v>7.69</v>
      </c>
      <c r="D11" s="46">
        <v>7.41</v>
      </c>
      <c r="E11" s="46">
        <v>11.43</v>
      </c>
      <c r="F11" s="46">
        <v>13.21</v>
      </c>
      <c r="G11" s="46">
        <v>14.29</v>
      </c>
      <c r="H11" s="46">
        <v>9.09</v>
      </c>
      <c r="I11" s="46">
        <v>4.76</v>
      </c>
      <c r="J11" s="46">
        <v>8.51</v>
      </c>
      <c r="K11" s="46">
        <v>0</v>
      </c>
      <c r="L11" s="46">
        <v>9.8000000000000007</v>
      </c>
      <c r="O11" s="19">
        <v>47.19</v>
      </c>
      <c r="P11" s="20" t="s">
        <v>18</v>
      </c>
    </row>
    <row r="12" spans="1:16" x14ac:dyDescent="0.25">
      <c r="A12" s="31" t="s">
        <v>23</v>
      </c>
      <c r="B12" s="44">
        <v>8.6199999999999992</v>
      </c>
      <c r="C12" s="46">
        <v>8.65</v>
      </c>
      <c r="D12" s="46">
        <v>9.26</v>
      </c>
      <c r="E12" s="46">
        <v>8.57</v>
      </c>
      <c r="F12" s="46">
        <v>9.43</v>
      </c>
      <c r="G12" s="46">
        <v>9.52</v>
      </c>
      <c r="H12" s="46">
        <v>7.79</v>
      </c>
      <c r="I12" s="46">
        <v>4.76</v>
      </c>
      <c r="J12" s="46">
        <v>8.57</v>
      </c>
      <c r="K12" s="46">
        <v>0</v>
      </c>
      <c r="L12" s="46">
        <v>9.8000000000000007</v>
      </c>
      <c r="O12" s="19">
        <v>47.2</v>
      </c>
      <c r="P12" s="20" t="s">
        <v>20</v>
      </c>
    </row>
    <row r="13" spans="1:16" x14ac:dyDescent="0.25">
      <c r="A13" s="31" t="s">
        <v>25</v>
      </c>
      <c r="B13" s="44">
        <v>8.27</v>
      </c>
      <c r="C13" s="46">
        <v>6.73</v>
      </c>
      <c r="D13" s="46">
        <v>9.26</v>
      </c>
      <c r="E13" s="46">
        <v>8.57</v>
      </c>
      <c r="F13" s="46">
        <v>7.55</v>
      </c>
      <c r="G13" s="46">
        <v>9.52</v>
      </c>
      <c r="H13" s="46">
        <v>9.09</v>
      </c>
      <c r="I13" s="46">
        <v>9.52</v>
      </c>
      <c r="J13" s="46">
        <v>7.86</v>
      </c>
      <c r="K13" s="46">
        <v>0</v>
      </c>
      <c r="L13" s="46">
        <v>10</v>
      </c>
      <c r="O13" s="19">
        <v>47.3</v>
      </c>
      <c r="P13" s="20" t="s">
        <v>22</v>
      </c>
    </row>
    <row r="14" spans="1:16" x14ac:dyDescent="0.25">
      <c r="A14" s="31" t="s">
        <v>27</v>
      </c>
      <c r="B14" s="44">
        <v>7.21</v>
      </c>
      <c r="C14" s="46">
        <v>5.77</v>
      </c>
      <c r="D14" s="46">
        <v>7.55</v>
      </c>
      <c r="E14" s="46">
        <v>8.57</v>
      </c>
      <c r="F14" s="46">
        <v>5.66</v>
      </c>
      <c r="G14" s="46">
        <v>9.52</v>
      </c>
      <c r="H14" s="46">
        <v>7.79</v>
      </c>
      <c r="I14" s="46">
        <v>4.76</v>
      </c>
      <c r="J14" s="46">
        <v>7.14</v>
      </c>
      <c r="K14" s="46">
        <v>0</v>
      </c>
      <c r="L14" s="46">
        <v>10</v>
      </c>
      <c r="O14" s="19">
        <v>47.4</v>
      </c>
      <c r="P14" s="20" t="s">
        <v>24</v>
      </c>
    </row>
    <row r="15" spans="1:16" x14ac:dyDescent="0.25">
      <c r="A15" s="31" t="s">
        <v>29</v>
      </c>
      <c r="B15" s="44">
        <v>7.78</v>
      </c>
      <c r="C15" s="46">
        <v>6.73</v>
      </c>
      <c r="D15" s="46">
        <v>9.6199999999999992</v>
      </c>
      <c r="E15" s="46">
        <v>8.82</v>
      </c>
      <c r="F15" s="46">
        <v>5.66</v>
      </c>
      <c r="G15" s="46">
        <v>9.52</v>
      </c>
      <c r="H15" s="46">
        <v>7.79</v>
      </c>
      <c r="I15" s="46">
        <v>4.76</v>
      </c>
      <c r="J15" s="46">
        <v>7.14</v>
      </c>
      <c r="K15" s="46">
        <v>0</v>
      </c>
      <c r="L15" s="46">
        <v>12</v>
      </c>
      <c r="O15" s="19">
        <v>47.5</v>
      </c>
      <c r="P15" s="20" t="s">
        <v>26</v>
      </c>
    </row>
    <row r="16" spans="1:16" x14ac:dyDescent="0.25">
      <c r="A16" s="31" t="s">
        <v>31</v>
      </c>
      <c r="B16" s="44">
        <v>7.44</v>
      </c>
      <c r="C16" s="46">
        <v>5.77</v>
      </c>
      <c r="D16" s="46">
        <v>7.84</v>
      </c>
      <c r="E16" s="46">
        <v>5.88</v>
      </c>
      <c r="F16" s="46">
        <v>5.66</v>
      </c>
      <c r="G16" s="46">
        <v>9.52</v>
      </c>
      <c r="H16" s="46">
        <v>7.89</v>
      </c>
      <c r="I16" s="46">
        <v>4.76</v>
      </c>
      <c r="J16" s="46">
        <v>8.57</v>
      </c>
      <c r="K16" s="46">
        <v>0</v>
      </c>
      <c r="L16" s="46">
        <v>10</v>
      </c>
      <c r="O16" s="19">
        <v>47.6</v>
      </c>
      <c r="P16" s="20" t="s">
        <v>28</v>
      </c>
    </row>
    <row r="17" spans="1:16" x14ac:dyDescent="0.25">
      <c r="A17" s="36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O17" s="19">
        <v>47.7</v>
      </c>
      <c r="P17" s="20" t="s">
        <v>30</v>
      </c>
    </row>
    <row r="18" spans="1:16" x14ac:dyDescent="0.25">
      <c r="A18" s="37" t="s">
        <v>33</v>
      </c>
      <c r="B18" s="25">
        <f t="shared" ref="B18:L18" si="0">SUM(B5:B16)/12</f>
        <v>8.8758333333333326</v>
      </c>
      <c r="C18" s="25">
        <f t="shared" si="0"/>
        <v>7.5308333333333337</v>
      </c>
      <c r="D18" s="25">
        <f t="shared" si="0"/>
        <v>8.1041666666666661</v>
      </c>
      <c r="E18" s="25">
        <f t="shared" si="0"/>
        <v>9.7366666666666646</v>
      </c>
      <c r="F18" s="25">
        <f t="shared" si="0"/>
        <v>9.1199999999999992</v>
      </c>
      <c r="G18" s="25">
        <f t="shared" si="0"/>
        <v>11.506666666666666</v>
      </c>
      <c r="H18" s="25">
        <f t="shared" si="0"/>
        <v>8.990000000000002</v>
      </c>
      <c r="I18" s="25">
        <f t="shared" si="0"/>
        <v>6.3466666666666667</v>
      </c>
      <c r="J18" s="25">
        <f t="shared" si="0"/>
        <v>8.4808333333333348</v>
      </c>
      <c r="K18" s="25">
        <f t="shared" si="0"/>
        <v>0</v>
      </c>
      <c r="L18" s="25">
        <f t="shared" si="0"/>
        <v>12.681666666666667</v>
      </c>
      <c r="O18" s="19">
        <v>47.8</v>
      </c>
      <c r="P18" s="20" t="s">
        <v>32</v>
      </c>
    </row>
    <row r="19" spans="1:16" x14ac:dyDescent="0.25">
      <c r="A19" s="3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O19" s="19">
        <v>47.9</v>
      </c>
      <c r="P19" s="20" t="s">
        <v>36</v>
      </c>
    </row>
    <row r="20" spans="1:16" x14ac:dyDescent="0.25">
      <c r="O20" s="39"/>
      <c r="P20" s="39"/>
    </row>
    <row r="21" spans="1:16" x14ac:dyDescent="0.25">
      <c r="A21" s="26" t="s">
        <v>40</v>
      </c>
      <c r="O21" s="39"/>
      <c r="P21" s="2"/>
    </row>
    <row r="22" spans="1:16" x14ac:dyDescent="0.25">
      <c r="A22" s="27" t="s">
        <v>38</v>
      </c>
      <c r="O22" s="39"/>
      <c r="P22" s="2"/>
    </row>
    <row r="23" spans="1:16" x14ac:dyDescent="0.25">
      <c r="A23" s="55">
        <v>2024</v>
      </c>
      <c r="B23" s="52" t="s">
        <v>0</v>
      </c>
      <c r="C23" s="54" t="s">
        <v>1</v>
      </c>
      <c r="D23" s="54"/>
      <c r="E23" s="54"/>
      <c r="F23" s="54"/>
      <c r="G23" s="54"/>
      <c r="H23" s="54"/>
      <c r="I23" s="54"/>
      <c r="J23" s="54"/>
      <c r="K23" s="54"/>
      <c r="L23" s="54"/>
      <c r="O23" s="2"/>
      <c r="P23" s="2"/>
    </row>
    <row r="24" spans="1:16" x14ac:dyDescent="0.25">
      <c r="A24" s="56"/>
      <c r="B24" s="53"/>
      <c r="C24" s="24" t="s">
        <v>2</v>
      </c>
      <c r="D24" s="24" t="s">
        <v>3</v>
      </c>
      <c r="E24" s="24" t="s">
        <v>4</v>
      </c>
      <c r="F24" s="24" t="s">
        <v>5</v>
      </c>
      <c r="G24" s="24" t="s">
        <v>6</v>
      </c>
      <c r="H24" s="24" t="s">
        <v>7</v>
      </c>
      <c r="I24" s="24" t="s">
        <v>8</v>
      </c>
      <c r="J24" s="24" t="s">
        <v>9</v>
      </c>
      <c r="K24" s="24" t="s">
        <v>10</v>
      </c>
      <c r="L24" s="24" t="s">
        <v>11</v>
      </c>
      <c r="O24" s="2"/>
      <c r="P24" s="2"/>
    </row>
    <row r="25" spans="1:16" x14ac:dyDescent="0.25">
      <c r="A25" s="31" t="s">
        <v>12</v>
      </c>
      <c r="B25" s="25">
        <v>3.44</v>
      </c>
      <c r="C25" s="43">
        <v>1.41</v>
      </c>
      <c r="D25" s="43">
        <v>7.38</v>
      </c>
      <c r="E25" s="43">
        <v>9.27</v>
      </c>
      <c r="F25" s="43">
        <v>2.02</v>
      </c>
      <c r="G25" s="43">
        <v>6.1</v>
      </c>
      <c r="H25" s="43">
        <v>6.83</v>
      </c>
      <c r="I25" s="43">
        <v>3.12</v>
      </c>
      <c r="J25" s="43">
        <v>4.53</v>
      </c>
      <c r="K25" s="43">
        <v>0</v>
      </c>
      <c r="L25" s="43">
        <v>18.72</v>
      </c>
      <c r="O25" s="2"/>
      <c r="P25" s="2"/>
    </row>
    <row r="26" spans="1:16" x14ac:dyDescent="0.25">
      <c r="A26" s="31" t="s">
        <v>13</v>
      </c>
      <c r="B26" s="25">
        <v>2.84</v>
      </c>
      <c r="C26" s="43">
        <v>1.48</v>
      </c>
      <c r="D26" s="43">
        <v>7.81</v>
      </c>
      <c r="E26" s="43">
        <v>3.25</v>
      </c>
      <c r="F26" s="43">
        <v>1.91</v>
      </c>
      <c r="G26" s="43">
        <v>4.7300000000000004</v>
      </c>
      <c r="H26" s="43">
        <v>6.41</v>
      </c>
      <c r="I26" s="43">
        <v>1.72</v>
      </c>
      <c r="J26" s="43">
        <v>3.38</v>
      </c>
      <c r="K26" s="43">
        <v>0</v>
      </c>
      <c r="L26" s="43">
        <v>11.31</v>
      </c>
      <c r="O26" s="2"/>
      <c r="P26" s="2"/>
    </row>
    <row r="27" spans="1:16" x14ac:dyDescent="0.25">
      <c r="A27" s="31" t="s">
        <v>14</v>
      </c>
      <c r="B27" s="44">
        <v>2.0099999999999998</v>
      </c>
      <c r="C27" s="46">
        <v>1.19</v>
      </c>
      <c r="D27" s="46">
        <v>1.81</v>
      </c>
      <c r="E27" s="46">
        <v>4.79</v>
      </c>
      <c r="F27" s="46">
        <v>0.63</v>
      </c>
      <c r="G27" s="46">
        <v>4.54</v>
      </c>
      <c r="H27" s="46">
        <v>4.43</v>
      </c>
      <c r="I27" s="46">
        <v>0.25</v>
      </c>
      <c r="J27" s="46">
        <v>3.41</v>
      </c>
      <c r="K27" s="46">
        <v>0</v>
      </c>
      <c r="L27" s="46">
        <v>10.6</v>
      </c>
      <c r="O27" s="2"/>
      <c r="P27" s="2"/>
    </row>
    <row r="28" spans="1:16" x14ac:dyDescent="0.25">
      <c r="A28" s="31" t="s">
        <v>15</v>
      </c>
      <c r="B28" s="44">
        <v>1.86</v>
      </c>
      <c r="C28" s="46">
        <v>1.2</v>
      </c>
      <c r="D28" s="46">
        <v>1.68</v>
      </c>
      <c r="E28" s="46">
        <v>2.76</v>
      </c>
      <c r="F28" s="46">
        <v>0.91</v>
      </c>
      <c r="G28" s="46">
        <v>2.48</v>
      </c>
      <c r="H28" s="46">
        <v>2.67</v>
      </c>
      <c r="I28" s="46">
        <v>1.61</v>
      </c>
      <c r="J28" s="46">
        <v>3.59</v>
      </c>
      <c r="K28" s="46">
        <v>0</v>
      </c>
      <c r="L28" s="46">
        <v>4.76</v>
      </c>
      <c r="O28" s="2"/>
      <c r="P28" s="2"/>
    </row>
    <row r="29" spans="1:16" x14ac:dyDescent="0.25">
      <c r="A29" s="31" t="s">
        <v>17</v>
      </c>
      <c r="B29" s="44">
        <v>2.86</v>
      </c>
      <c r="C29" s="46">
        <v>1.43</v>
      </c>
      <c r="D29" s="46">
        <v>4.82</v>
      </c>
      <c r="E29" s="46">
        <v>5.74</v>
      </c>
      <c r="F29" s="46">
        <v>2.04</v>
      </c>
      <c r="G29" s="46">
        <v>2.62</v>
      </c>
      <c r="H29" s="46">
        <v>4.54</v>
      </c>
      <c r="I29" s="46">
        <v>0.26</v>
      </c>
      <c r="J29" s="46">
        <v>4.8600000000000003</v>
      </c>
      <c r="K29" s="46">
        <v>0</v>
      </c>
      <c r="L29" s="46">
        <v>7.04</v>
      </c>
      <c r="O29" s="2"/>
      <c r="P29" s="2"/>
    </row>
    <row r="30" spans="1:16" x14ac:dyDescent="0.25">
      <c r="A30" s="31" t="s">
        <v>19</v>
      </c>
      <c r="B30" s="44">
        <v>2.21</v>
      </c>
      <c r="C30" s="46">
        <v>1.24</v>
      </c>
      <c r="D30" s="46">
        <v>4.4400000000000004</v>
      </c>
      <c r="E30" s="46">
        <v>2.92</v>
      </c>
      <c r="F30" s="46">
        <v>1.36</v>
      </c>
      <c r="G30" s="46">
        <v>2.15</v>
      </c>
      <c r="H30" s="46">
        <v>1.24</v>
      </c>
      <c r="I30" s="46">
        <v>0.25</v>
      </c>
      <c r="J30" s="46">
        <v>4.4800000000000004</v>
      </c>
      <c r="K30" s="46">
        <v>0</v>
      </c>
      <c r="L30" s="46">
        <v>5.08</v>
      </c>
      <c r="O30" s="2"/>
      <c r="P30" s="2"/>
    </row>
    <row r="31" spans="1:16" x14ac:dyDescent="0.25">
      <c r="A31" s="31" t="s">
        <v>21</v>
      </c>
      <c r="B31" s="45">
        <v>2.2999999999999998</v>
      </c>
      <c r="C31" s="48">
        <v>1.22</v>
      </c>
      <c r="D31" s="48">
        <v>4.45</v>
      </c>
      <c r="E31" s="48">
        <v>3.88</v>
      </c>
      <c r="F31" s="48">
        <v>1.56</v>
      </c>
      <c r="G31" s="48">
        <v>3.25</v>
      </c>
      <c r="H31" s="48">
        <v>3.82</v>
      </c>
      <c r="I31" s="48">
        <v>0.26</v>
      </c>
      <c r="J31" s="48">
        <v>3.76</v>
      </c>
      <c r="K31" s="48">
        <v>0</v>
      </c>
      <c r="L31" s="48">
        <v>3.75</v>
      </c>
      <c r="O31" s="2"/>
      <c r="P31" s="2"/>
    </row>
    <row r="32" spans="1:16" x14ac:dyDescent="0.25">
      <c r="A32" s="31" t="s">
        <v>23</v>
      </c>
      <c r="B32" s="44">
        <v>2.15</v>
      </c>
      <c r="C32" s="46">
        <v>1.27</v>
      </c>
      <c r="D32" s="46">
        <v>6.47</v>
      </c>
      <c r="E32" s="46">
        <v>2.54</v>
      </c>
      <c r="F32" s="46">
        <v>0.94</v>
      </c>
      <c r="G32" s="46">
        <v>2.0499999999999998</v>
      </c>
      <c r="H32" s="46">
        <v>2.4300000000000002</v>
      </c>
      <c r="I32" s="46">
        <v>0.21</v>
      </c>
      <c r="J32" s="46">
        <v>4</v>
      </c>
      <c r="K32" s="46">
        <v>0</v>
      </c>
      <c r="L32" s="46">
        <v>4.7</v>
      </c>
      <c r="O32" s="2"/>
      <c r="P32" s="2"/>
    </row>
    <row r="33" spans="1:16" x14ac:dyDescent="0.25">
      <c r="A33" s="31" t="s">
        <v>25</v>
      </c>
      <c r="B33" s="44">
        <v>2.0499999999999998</v>
      </c>
      <c r="C33" s="46">
        <v>1.1399999999999999</v>
      </c>
      <c r="D33" s="46">
        <v>4.99</v>
      </c>
      <c r="E33" s="46">
        <v>2.75</v>
      </c>
      <c r="F33" s="46">
        <v>1.0900000000000001</v>
      </c>
      <c r="G33" s="46">
        <v>2.1</v>
      </c>
      <c r="H33" s="46">
        <v>2.84</v>
      </c>
      <c r="I33" s="46">
        <v>1.55</v>
      </c>
      <c r="J33" s="46">
        <v>3.52</v>
      </c>
      <c r="K33" s="46">
        <v>0</v>
      </c>
      <c r="L33" s="46">
        <v>4.1500000000000004</v>
      </c>
      <c r="O33" s="2"/>
      <c r="P33" s="2"/>
    </row>
    <row r="34" spans="1:16" x14ac:dyDescent="0.25">
      <c r="A34" s="31" t="s">
        <v>27</v>
      </c>
      <c r="B34" s="44">
        <v>1.66</v>
      </c>
      <c r="C34" s="46">
        <v>1.05</v>
      </c>
      <c r="D34" s="46">
        <v>4.24</v>
      </c>
      <c r="E34" s="46">
        <v>2.68</v>
      </c>
      <c r="F34" s="46">
        <v>0.73</v>
      </c>
      <c r="G34" s="46">
        <v>1.94</v>
      </c>
      <c r="H34" s="46">
        <v>1.44</v>
      </c>
      <c r="I34" s="46">
        <v>0.23</v>
      </c>
      <c r="J34" s="46">
        <v>2.98</v>
      </c>
      <c r="K34" s="46">
        <v>0</v>
      </c>
      <c r="L34" s="46">
        <v>3.12</v>
      </c>
      <c r="O34" s="2"/>
      <c r="P34" s="2"/>
    </row>
    <row r="35" spans="1:16" x14ac:dyDescent="0.25">
      <c r="A35" s="31" t="s">
        <v>29</v>
      </c>
      <c r="B35" s="44">
        <v>1.85</v>
      </c>
      <c r="C35" s="46">
        <v>1.1499999999999999</v>
      </c>
      <c r="D35" s="46">
        <v>4.3899999999999997</v>
      </c>
      <c r="E35" s="46">
        <v>4.43</v>
      </c>
      <c r="F35" s="46">
        <v>0.79</v>
      </c>
      <c r="G35" s="46">
        <v>1.47</v>
      </c>
      <c r="H35" s="46">
        <v>2.46</v>
      </c>
      <c r="I35" s="46">
        <v>0.23</v>
      </c>
      <c r="J35" s="46">
        <v>2.83</v>
      </c>
      <c r="K35" s="46">
        <v>0</v>
      </c>
      <c r="L35" s="46">
        <v>3.54</v>
      </c>
      <c r="O35" s="2"/>
      <c r="P35" s="2"/>
    </row>
    <row r="36" spans="1:16" x14ac:dyDescent="0.25">
      <c r="A36" s="31" t="s">
        <v>31</v>
      </c>
      <c r="B36" s="44">
        <v>1.65</v>
      </c>
      <c r="C36" s="46">
        <v>0.93</v>
      </c>
      <c r="D36" s="46">
        <v>3.45</v>
      </c>
      <c r="E36" s="46">
        <v>1.55</v>
      </c>
      <c r="F36" s="46">
        <v>0.79</v>
      </c>
      <c r="G36" s="46">
        <v>1.6</v>
      </c>
      <c r="H36" s="46">
        <v>2.1800000000000002</v>
      </c>
      <c r="I36" s="46">
        <v>0.18</v>
      </c>
      <c r="J36" s="46">
        <v>3.01</v>
      </c>
      <c r="K36" s="46">
        <v>0</v>
      </c>
      <c r="L36" s="46">
        <v>3.58</v>
      </c>
      <c r="O36" s="2"/>
      <c r="P36" s="2"/>
    </row>
    <row r="37" spans="1:16" x14ac:dyDescent="0.25">
      <c r="A37" s="36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O37" s="2"/>
      <c r="P37" s="2"/>
    </row>
    <row r="38" spans="1:16" x14ac:dyDescent="0.25">
      <c r="A38" s="37" t="s">
        <v>33</v>
      </c>
      <c r="B38" s="25">
        <f t="shared" ref="B38:L38" si="1">SUM(B25:B36)/12</f>
        <v>2.2399999999999998</v>
      </c>
      <c r="C38" s="25">
        <f t="shared" si="1"/>
        <v>1.2258333333333333</v>
      </c>
      <c r="D38" s="25">
        <f t="shared" si="1"/>
        <v>4.6608333333333336</v>
      </c>
      <c r="E38" s="25">
        <f t="shared" si="1"/>
        <v>3.8800000000000003</v>
      </c>
      <c r="F38" s="25">
        <f t="shared" si="1"/>
        <v>1.2308333333333332</v>
      </c>
      <c r="G38" s="25">
        <f t="shared" si="1"/>
        <v>2.9191666666666674</v>
      </c>
      <c r="H38" s="25">
        <f t="shared" si="1"/>
        <v>3.4408333333333339</v>
      </c>
      <c r="I38" s="25">
        <f t="shared" si="1"/>
        <v>0.82250000000000012</v>
      </c>
      <c r="J38" s="25">
        <f t="shared" si="1"/>
        <v>3.6958333333333329</v>
      </c>
      <c r="K38" s="25">
        <f t="shared" si="1"/>
        <v>0</v>
      </c>
      <c r="L38" s="25">
        <f t="shared" si="1"/>
        <v>6.6958333333333337</v>
      </c>
      <c r="O38" s="2"/>
      <c r="P38" s="2"/>
    </row>
    <row r="39" spans="1:16" x14ac:dyDescent="0.25">
      <c r="O39" s="2"/>
      <c r="P39" s="2"/>
    </row>
  </sheetData>
  <mergeCells count="6">
    <mergeCell ref="A3:A4"/>
    <mergeCell ref="B3:B4"/>
    <mergeCell ref="C3:L3"/>
    <mergeCell ref="A23:A24"/>
    <mergeCell ref="B23:B24"/>
    <mergeCell ref="C23:L2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L1" sqref="L1"/>
    </sheetView>
  </sheetViews>
  <sheetFormatPr defaultRowHeight="15" x14ac:dyDescent="0.25"/>
  <cols>
    <col min="1" max="1" width="10.42578125" style="28" customWidth="1"/>
    <col min="2" max="16384" width="9.140625" style="28"/>
  </cols>
  <sheetData>
    <row r="1" spans="1:16" ht="15.75" x14ac:dyDescent="0.25">
      <c r="A1" s="40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O1" s="2"/>
      <c r="P1" s="2"/>
    </row>
    <row r="2" spans="1:16" x14ac:dyDescent="0.25">
      <c r="A2" s="26" t="s">
        <v>37</v>
      </c>
    </row>
    <row r="3" spans="1:16" x14ac:dyDescent="0.25">
      <c r="A3" s="55">
        <v>2024</v>
      </c>
      <c r="B3" s="52" t="s">
        <v>0</v>
      </c>
      <c r="C3" s="54" t="s">
        <v>1</v>
      </c>
      <c r="D3" s="54"/>
      <c r="E3" s="54"/>
      <c r="F3" s="54"/>
      <c r="G3" s="54"/>
      <c r="H3" s="54"/>
      <c r="I3" s="54"/>
      <c r="J3" s="54"/>
      <c r="K3" s="54"/>
      <c r="L3" s="54"/>
      <c r="O3" s="29"/>
      <c r="P3" s="2"/>
    </row>
    <row r="4" spans="1:16" x14ac:dyDescent="0.25">
      <c r="A4" s="56"/>
      <c r="B4" s="53"/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O4" s="30"/>
      <c r="P4" s="1"/>
    </row>
    <row r="5" spans="1:16" x14ac:dyDescent="0.25">
      <c r="A5" s="31" t="s">
        <v>12</v>
      </c>
      <c r="B5" s="44">
        <v>88.06</v>
      </c>
      <c r="C5" s="47">
        <v>91.35</v>
      </c>
      <c r="D5" s="47">
        <v>90.74</v>
      </c>
      <c r="E5" s="47">
        <v>83.33</v>
      </c>
      <c r="F5" s="47">
        <v>88.68</v>
      </c>
      <c r="G5" s="47">
        <v>80.95</v>
      </c>
      <c r="H5" s="47">
        <v>88.31</v>
      </c>
      <c r="I5" s="47">
        <v>90.48</v>
      </c>
      <c r="J5" s="47">
        <v>88.81</v>
      </c>
      <c r="K5" s="47">
        <v>100</v>
      </c>
      <c r="L5" s="47">
        <v>80.39</v>
      </c>
      <c r="O5" s="32"/>
      <c r="P5" s="1"/>
    </row>
    <row r="6" spans="1:16" x14ac:dyDescent="0.25">
      <c r="A6" s="31" t="s">
        <v>13</v>
      </c>
      <c r="B6" s="25">
        <v>89.46</v>
      </c>
      <c r="C6" s="47">
        <v>91.35</v>
      </c>
      <c r="D6" s="47">
        <v>90.74</v>
      </c>
      <c r="E6" s="47">
        <v>91.67</v>
      </c>
      <c r="F6" s="47">
        <v>86.79</v>
      </c>
      <c r="G6" s="47">
        <v>85.71</v>
      </c>
      <c r="H6" s="47">
        <v>88.31</v>
      </c>
      <c r="I6" s="47">
        <v>90.48</v>
      </c>
      <c r="J6" s="47">
        <v>92.31</v>
      </c>
      <c r="K6" s="47">
        <v>100</v>
      </c>
      <c r="L6" s="47">
        <v>80</v>
      </c>
      <c r="O6" s="33"/>
      <c r="P6" s="2"/>
    </row>
    <row r="7" spans="1:16" x14ac:dyDescent="0.25">
      <c r="A7" s="31" t="s">
        <v>14</v>
      </c>
      <c r="B7" s="44">
        <v>91.61</v>
      </c>
      <c r="C7" s="46">
        <v>93.27</v>
      </c>
      <c r="D7" s="46">
        <v>94.44</v>
      </c>
      <c r="E7" s="46">
        <v>88.57</v>
      </c>
      <c r="F7" s="46">
        <v>94.34</v>
      </c>
      <c r="G7" s="46">
        <v>85.71</v>
      </c>
      <c r="H7" s="46">
        <v>90.91</v>
      </c>
      <c r="I7" s="46">
        <v>95.24</v>
      </c>
      <c r="J7" s="46">
        <v>92.31</v>
      </c>
      <c r="K7" s="46">
        <v>100</v>
      </c>
      <c r="L7" s="46">
        <v>84.31</v>
      </c>
      <c r="O7" s="34"/>
      <c r="P7" s="2"/>
    </row>
    <row r="8" spans="1:16" x14ac:dyDescent="0.25">
      <c r="A8" s="31" t="s">
        <v>15</v>
      </c>
      <c r="B8" s="44">
        <v>91.79</v>
      </c>
      <c r="C8" s="46">
        <v>92.31</v>
      </c>
      <c r="D8" s="46">
        <v>94.44</v>
      </c>
      <c r="E8" s="46">
        <v>91.43</v>
      </c>
      <c r="F8" s="46">
        <v>92.45</v>
      </c>
      <c r="G8" s="46">
        <v>90.48</v>
      </c>
      <c r="H8" s="46">
        <v>90.91</v>
      </c>
      <c r="I8" s="46">
        <v>90.48</v>
      </c>
      <c r="J8" s="46">
        <v>92.31</v>
      </c>
      <c r="K8" s="46">
        <v>100</v>
      </c>
      <c r="L8" s="46">
        <v>88.24</v>
      </c>
      <c r="O8" s="35"/>
      <c r="P8" s="10"/>
    </row>
    <row r="9" spans="1:16" x14ac:dyDescent="0.25">
      <c r="A9" s="31" t="s">
        <v>17</v>
      </c>
      <c r="B9" s="44">
        <v>89.8</v>
      </c>
      <c r="C9" s="46">
        <v>90.38</v>
      </c>
      <c r="D9" s="46">
        <v>90.74</v>
      </c>
      <c r="E9" s="46">
        <v>88.57</v>
      </c>
      <c r="F9" s="46">
        <v>86.79</v>
      </c>
      <c r="G9" s="46">
        <v>90.48</v>
      </c>
      <c r="H9" s="46">
        <v>89.61</v>
      </c>
      <c r="I9" s="46">
        <v>95.24</v>
      </c>
      <c r="J9" s="46">
        <v>90.14</v>
      </c>
      <c r="K9" s="46">
        <v>100</v>
      </c>
      <c r="L9" s="46">
        <v>88.24</v>
      </c>
      <c r="N9" s="42"/>
      <c r="O9" s="41" t="s">
        <v>1</v>
      </c>
      <c r="P9" s="20"/>
    </row>
    <row r="10" spans="1:16" x14ac:dyDescent="0.25">
      <c r="A10" s="31" t="s">
        <v>19</v>
      </c>
      <c r="B10" s="44">
        <v>91.23</v>
      </c>
      <c r="C10" s="46">
        <v>92.31</v>
      </c>
      <c r="D10" s="46">
        <v>92.59</v>
      </c>
      <c r="E10" s="46">
        <v>91.43</v>
      </c>
      <c r="F10" s="46">
        <v>88.68</v>
      </c>
      <c r="G10" s="46">
        <v>90.48</v>
      </c>
      <c r="H10" s="46">
        <v>93.51</v>
      </c>
      <c r="I10" s="46">
        <v>95.24</v>
      </c>
      <c r="J10" s="46">
        <v>90.14</v>
      </c>
      <c r="K10" s="46">
        <v>100</v>
      </c>
      <c r="L10" s="46">
        <v>88.24</v>
      </c>
      <c r="O10" s="19">
        <v>47.11</v>
      </c>
      <c r="P10" s="20" t="s">
        <v>16</v>
      </c>
    </row>
    <row r="11" spans="1:16" x14ac:dyDescent="0.25">
      <c r="A11" s="31" t="s">
        <v>21</v>
      </c>
      <c r="B11" s="44">
        <v>90.86</v>
      </c>
      <c r="C11" s="46">
        <v>92.31</v>
      </c>
      <c r="D11" s="46">
        <v>92.59</v>
      </c>
      <c r="E11" s="46">
        <v>88.57</v>
      </c>
      <c r="F11" s="46">
        <v>86.79</v>
      </c>
      <c r="G11" s="46">
        <v>85.71</v>
      </c>
      <c r="H11" s="46">
        <v>90.91</v>
      </c>
      <c r="I11" s="46">
        <v>95.24</v>
      </c>
      <c r="J11" s="46">
        <v>91.49</v>
      </c>
      <c r="K11" s="46">
        <v>100</v>
      </c>
      <c r="L11" s="46">
        <v>90.2</v>
      </c>
      <c r="O11" s="19">
        <v>47.19</v>
      </c>
      <c r="P11" s="20" t="s">
        <v>18</v>
      </c>
    </row>
    <row r="12" spans="1:16" x14ac:dyDescent="0.25">
      <c r="A12" s="31" t="s">
        <v>23</v>
      </c>
      <c r="B12" s="44">
        <v>91.38</v>
      </c>
      <c r="C12" s="46">
        <v>91.35</v>
      </c>
      <c r="D12" s="46">
        <v>90.74</v>
      </c>
      <c r="E12" s="46">
        <v>91.43</v>
      </c>
      <c r="F12" s="46">
        <v>90.57</v>
      </c>
      <c r="G12" s="46">
        <v>90.48</v>
      </c>
      <c r="H12" s="46">
        <v>92.21</v>
      </c>
      <c r="I12" s="46">
        <v>95.24</v>
      </c>
      <c r="J12" s="46">
        <v>91.43</v>
      </c>
      <c r="K12" s="46">
        <v>100</v>
      </c>
      <c r="L12" s="46">
        <v>90.2</v>
      </c>
      <c r="O12" s="19">
        <v>47.2</v>
      </c>
      <c r="P12" s="20" t="s">
        <v>20</v>
      </c>
    </row>
    <row r="13" spans="1:16" x14ac:dyDescent="0.25">
      <c r="A13" s="31" t="s">
        <v>25</v>
      </c>
      <c r="B13" s="44">
        <v>91.73</v>
      </c>
      <c r="C13" s="46">
        <v>93.27</v>
      </c>
      <c r="D13" s="46">
        <v>90.74</v>
      </c>
      <c r="E13" s="46">
        <v>91.43</v>
      </c>
      <c r="F13" s="46">
        <v>92.45</v>
      </c>
      <c r="G13" s="46">
        <v>90.48</v>
      </c>
      <c r="H13" s="46">
        <v>90.91</v>
      </c>
      <c r="I13" s="46">
        <v>90.48</v>
      </c>
      <c r="J13" s="46">
        <v>92.14</v>
      </c>
      <c r="K13" s="46">
        <v>100</v>
      </c>
      <c r="L13" s="46">
        <v>90</v>
      </c>
      <c r="O13" s="19">
        <v>47.3</v>
      </c>
      <c r="P13" s="20" t="s">
        <v>22</v>
      </c>
    </row>
    <row r="14" spans="1:16" x14ac:dyDescent="0.25">
      <c r="A14" s="31" t="s">
        <v>27</v>
      </c>
      <c r="B14" s="44">
        <v>92.79</v>
      </c>
      <c r="C14" s="46">
        <v>94.23</v>
      </c>
      <c r="D14" s="46">
        <v>92.45</v>
      </c>
      <c r="E14" s="46">
        <v>91.43</v>
      </c>
      <c r="F14" s="46">
        <v>94.34</v>
      </c>
      <c r="G14" s="46">
        <v>90.48</v>
      </c>
      <c r="H14" s="46">
        <v>92.21</v>
      </c>
      <c r="I14" s="46">
        <v>95.24</v>
      </c>
      <c r="J14" s="46">
        <v>92.86</v>
      </c>
      <c r="K14" s="46">
        <v>100</v>
      </c>
      <c r="L14" s="46">
        <v>90</v>
      </c>
      <c r="O14" s="19">
        <v>47.4</v>
      </c>
      <c r="P14" s="20" t="s">
        <v>24</v>
      </c>
    </row>
    <row r="15" spans="1:16" x14ac:dyDescent="0.25">
      <c r="A15" s="31" t="s">
        <v>29</v>
      </c>
      <c r="B15" s="44">
        <v>92.22</v>
      </c>
      <c r="C15" s="46">
        <v>93.27</v>
      </c>
      <c r="D15" s="46">
        <v>90.38</v>
      </c>
      <c r="E15" s="46">
        <v>91.18</v>
      </c>
      <c r="F15" s="46">
        <v>94.34</v>
      </c>
      <c r="G15" s="46">
        <v>90.48</v>
      </c>
      <c r="H15" s="46">
        <v>92.21</v>
      </c>
      <c r="I15" s="46">
        <v>95.24</v>
      </c>
      <c r="J15" s="46">
        <v>92.86</v>
      </c>
      <c r="K15" s="46">
        <v>100</v>
      </c>
      <c r="L15" s="46">
        <v>88</v>
      </c>
      <c r="O15" s="19">
        <v>47.5</v>
      </c>
      <c r="P15" s="20" t="s">
        <v>26</v>
      </c>
    </row>
    <row r="16" spans="1:16" x14ac:dyDescent="0.25">
      <c r="A16" s="31" t="s">
        <v>31</v>
      </c>
      <c r="B16" s="44">
        <v>92.56</v>
      </c>
      <c r="C16" s="46">
        <v>94.23</v>
      </c>
      <c r="D16" s="46">
        <v>92.16</v>
      </c>
      <c r="E16" s="46">
        <v>94.12</v>
      </c>
      <c r="F16" s="46">
        <v>94.34</v>
      </c>
      <c r="G16" s="46">
        <v>90.48</v>
      </c>
      <c r="H16" s="46">
        <v>92.11</v>
      </c>
      <c r="I16" s="46">
        <v>95.24</v>
      </c>
      <c r="J16" s="46">
        <v>91.43</v>
      </c>
      <c r="K16" s="46">
        <v>100</v>
      </c>
      <c r="L16" s="46">
        <v>90</v>
      </c>
      <c r="O16" s="19">
        <v>47.6</v>
      </c>
      <c r="P16" s="20" t="s">
        <v>28</v>
      </c>
    </row>
    <row r="17" spans="1:16" x14ac:dyDescent="0.25">
      <c r="A17" s="36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O17" s="19">
        <v>47.7</v>
      </c>
      <c r="P17" s="20" t="s">
        <v>30</v>
      </c>
    </row>
    <row r="18" spans="1:16" x14ac:dyDescent="0.25">
      <c r="A18" s="37" t="s">
        <v>33</v>
      </c>
      <c r="B18" s="25">
        <f t="shared" ref="B18:L18" si="0">SUM(B5:B16)/12</f>
        <v>91.124166666666667</v>
      </c>
      <c r="C18" s="25">
        <f t="shared" si="0"/>
        <v>92.469166666666652</v>
      </c>
      <c r="D18" s="25">
        <f t="shared" si="0"/>
        <v>91.895833333333329</v>
      </c>
      <c r="E18" s="25">
        <f t="shared" si="0"/>
        <v>90.263333333333364</v>
      </c>
      <c r="F18" s="25">
        <f t="shared" si="0"/>
        <v>90.88</v>
      </c>
      <c r="G18" s="25">
        <f t="shared" si="0"/>
        <v>88.493333333333339</v>
      </c>
      <c r="H18" s="25">
        <f t="shared" si="0"/>
        <v>91.009999999999991</v>
      </c>
      <c r="I18" s="25">
        <f t="shared" si="0"/>
        <v>93.653333333333322</v>
      </c>
      <c r="J18" s="25">
        <f t="shared" si="0"/>
        <v>91.519166666666663</v>
      </c>
      <c r="K18" s="25">
        <f t="shared" si="0"/>
        <v>100</v>
      </c>
      <c r="L18" s="25">
        <f t="shared" si="0"/>
        <v>87.318333333333342</v>
      </c>
      <c r="O18" s="19">
        <v>47.8</v>
      </c>
      <c r="P18" s="20" t="s">
        <v>32</v>
      </c>
    </row>
    <row r="19" spans="1:16" x14ac:dyDescent="0.25">
      <c r="A19" s="3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O19" s="19">
        <v>47.9</v>
      </c>
      <c r="P19" s="20" t="s">
        <v>36</v>
      </c>
    </row>
    <row r="20" spans="1:16" x14ac:dyDescent="0.25">
      <c r="O20" s="39"/>
      <c r="P20" s="39"/>
    </row>
    <row r="21" spans="1:16" x14ac:dyDescent="0.25">
      <c r="A21" s="26" t="s">
        <v>40</v>
      </c>
      <c r="O21" s="39"/>
      <c r="P21" s="2"/>
    </row>
    <row r="22" spans="1:16" x14ac:dyDescent="0.25">
      <c r="A22" s="27" t="s">
        <v>38</v>
      </c>
      <c r="O22" s="39"/>
      <c r="P22" s="2"/>
    </row>
    <row r="23" spans="1:16" x14ac:dyDescent="0.25">
      <c r="A23" s="55">
        <v>2024</v>
      </c>
      <c r="B23" s="52" t="s">
        <v>0</v>
      </c>
      <c r="C23" s="54" t="s">
        <v>1</v>
      </c>
      <c r="D23" s="54"/>
      <c r="E23" s="54"/>
      <c r="F23" s="54"/>
      <c r="G23" s="54"/>
      <c r="H23" s="54"/>
      <c r="I23" s="54"/>
      <c r="J23" s="54"/>
      <c r="K23" s="54"/>
      <c r="L23" s="54"/>
      <c r="O23" s="2"/>
      <c r="P23" s="2"/>
    </row>
    <row r="24" spans="1:16" x14ac:dyDescent="0.25">
      <c r="A24" s="56"/>
      <c r="B24" s="53"/>
      <c r="C24" s="24" t="s">
        <v>2</v>
      </c>
      <c r="D24" s="24" t="s">
        <v>3</v>
      </c>
      <c r="E24" s="24" t="s">
        <v>4</v>
      </c>
      <c r="F24" s="24" t="s">
        <v>5</v>
      </c>
      <c r="G24" s="24" t="s">
        <v>6</v>
      </c>
      <c r="H24" s="24" t="s">
        <v>7</v>
      </c>
      <c r="I24" s="24" t="s">
        <v>8</v>
      </c>
      <c r="J24" s="24" t="s">
        <v>9</v>
      </c>
      <c r="K24" s="24" t="s">
        <v>10</v>
      </c>
      <c r="L24" s="24" t="s">
        <v>11</v>
      </c>
      <c r="O24" s="2"/>
      <c r="P24" s="2"/>
    </row>
    <row r="25" spans="1:16" x14ac:dyDescent="0.25">
      <c r="A25" s="31" t="s">
        <v>12</v>
      </c>
      <c r="B25" s="44">
        <v>96.56</v>
      </c>
      <c r="C25" s="47">
        <v>98.59</v>
      </c>
      <c r="D25" s="47">
        <v>92.62</v>
      </c>
      <c r="E25" s="47">
        <v>90.73</v>
      </c>
      <c r="F25" s="47">
        <v>97.98</v>
      </c>
      <c r="G25" s="47">
        <v>93.9</v>
      </c>
      <c r="H25" s="47">
        <v>93.17</v>
      </c>
      <c r="I25" s="47">
        <v>96.88</v>
      </c>
      <c r="J25" s="47">
        <v>95.47</v>
      </c>
      <c r="K25" s="47">
        <v>100</v>
      </c>
      <c r="L25" s="47">
        <v>81.28</v>
      </c>
      <c r="O25" s="2"/>
      <c r="P25" s="2"/>
    </row>
    <row r="26" spans="1:16" x14ac:dyDescent="0.25">
      <c r="A26" s="31" t="s">
        <v>13</v>
      </c>
      <c r="B26" s="25">
        <v>97.16</v>
      </c>
      <c r="C26" s="47">
        <v>98.52</v>
      </c>
      <c r="D26" s="47">
        <v>92.19</v>
      </c>
      <c r="E26" s="47">
        <v>96.75</v>
      </c>
      <c r="F26" s="47">
        <v>98.09</v>
      </c>
      <c r="G26" s="47">
        <v>95.27</v>
      </c>
      <c r="H26" s="47">
        <v>93.59</v>
      </c>
      <c r="I26" s="47">
        <v>98.28</v>
      </c>
      <c r="J26" s="47">
        <v>96.62</v>
      </c>
      <c r="K26" s="47">
        <v>100</v>
      </c>
      <c r="L26" s="47">
        <v>88.69</v>
      </c>
      <c r="O26" s="2"/>
      <c r="P26" s="2"/>
    </row>
    <row r="27" spans="1:16" x14ac:dyDescent="0.25">
      <c r="A27" s="31" t="s">
        <v>14</v>
      </c>
      <c r="B27" s="44">
        <v>97.99</v>
      </c>
      <c r="C27" s="46">
        <v>98.81</v>
      </c>
      <c r="D27" s="46">
        <v>98.19</v>
      </c>
      <c r="E27" s="46">
        <v>95.21</v>
      </c>
      <c r="F27" s="46">
        <v>99.37</v>
      </c>
      <c r="G27" s="46">
        <v>95.46</v>
      </c>
      <c r="H27" s="46">
        <v>95.57</v>
      </c>
      <c r="I27" s="46">
        <v>99.75</v>
      </c>
      <c r="J27" s="46">
        <v>96.59</v>
      </c>
      <c r="K27" s="46">
        <v>100</v>
      </c>
      <c r="L27" s="46">
        <v>89.4</v>
      </c>
      <c r="O27" s="2"/>
      <c r="P27" s="2"/>
    </row>
    <row r="28" spans="1:16" x14ac:dyDescent="0.25">
      <c r="A28" s="31" t="s">
        <v>15</v>
      </c>
      <c r="B28" s="44">
        <v>98.14</v>
      </c>
      <c r="C28" s="46">
        <v>98.8</v>
      </c>
      <c r="D28" s="46">
        <v>98.32</v>
      </c>
      <c r="E28" s="46">
        <v>97.24</v>
      </c>
      <c r="F28" s="46">
        <v>99.09</v>
      </c>
      <c r="G28" s="46">
        <v>97.52</v>
      </c>
      <c r="H28" s="46">
        <v>97.33</v>
      </c>
      <c r="I28" s="46">
        <v>98.39</v>
      </c>
      <c r="J28" s="46">
        <v>96.41</v>
      </c>
      <c r="K28" s="46">
        <v>100</v>
      </c>
      <c r="L28" s="46">
        <v>95.24</v>
      </c>
      <c r="O28" s="2"/>
      <c r="P28" s="2"/>
    </row>
    <row r="29" spans="1:16" x14ac:dyDescent="0.25">
      <c r="A29" s="31" t="s">
        <v>17</v>
      </c>
      <c r="B29" s="44">
        <v>97.14</v>
      </c>
      <c r="C29" s="46">
        <v>98.57</v>
      </c>
      <c r="D29" s="46">
        <v>95.18</v>
      </c>
      <c r="E29" s="46">
        <v>94.26</v>
      </c>
      <c r="F29" s="46">
        <v>97.96</v>
      </c>
      <c r="G29" s="46">
        <v>97.38</v>
      </c>
      <c r="H29" s="46">
        <v>95.46</v>
      </c>
      <c r="I29" s="46">
        <v>99.74</v>
      </c>
      <c r="J29" s="46">
        <v>95.14</v>
      </c>
      <c r="K29" s="46">
        <v>100</v>
      </c>
      <c r="L29" s="46">
        <v>92.96</v>
      </c>
      <c r="O29" s="2"/>
      <c r="P29" s="2"/>
    </row>
    <row r="30" spans="1:16" x14ac:dyDescent="0.25">
      <c r="A30" s="31" t="s">
        <v>19</v>
      </c>
      <c r="B30" s="44">
        <v>97.79</v>
      </c>
      <c r="C30" s="46">
        <v>98.76</v>
      </c>
      <c r="D30" s="46">
        <v>95.56</v>
      </c>
      <c r="E30" s="46">
        <v>97.08</v>
      </c>
      <c r="F30" s="46">
        <v>98.64</v>
      </c>
      <c r="G30" s="46">
        <v>97.85</v>
      </c>
      <c r="H30" s="46">
        <v>98.76</v>
      </c>
      <c r="I30" s="46">
        <v>99.75</v>
      </c>
      <c r="J30" s="46">
        <v>95.52</v>
      </c>
      <c r="K30" s="46">
        <v>100</v>
      </c>
      <c r="L30" s="46">
        <v>94.92</v>
      </c>
      <c r="O30" s="2"/>
      <c r="P30" s="2"/>
    </row>
    <row r="31" spans="1:16" x14ac:dyDescent="0.25">
      <c r="A31" s="31" t="s">
        <v>21</v>
      </c>
      <c r="B31" s="45">
        <v>97.7</v>
      </c>
      <c r="C31" s="48">
        <v>98.78</v>
      </c>
      <c r="D31" s="48">
        <v>95.55</v>
      </c>
      <c r="E31" s="48">
        <v>96.12</v>
      </c>
      <c r="F31" s="48">
        <v>98.44</v>
      </c>
      <c r="G31" s="48">
        <v>96.75</v>
      </c>
      <c r="H31" s="48">
        <v>96.18</v>
      </c>
      <c r="I31" s="48">
        <v>99.74</v>
      </c>
      <c r="J31" s="48">
        <v>96.24</v>
      </c>
      <c r="K31" s="48">
        <v>100</v>
      </c>
      <c r="L31" s="48">
        <v>96.25</v>
      </c>
      <c r="O31" s="2"/>
      <c r="P31" s="2"/>
    </row>
    <row r="32" spans="1:16" x14ac:dyDescent="0.25">
      <c r="A32" s="31" t="s">
        <v>23</v>
      </c>
      <c r="B32" s="44">
        <v>97.85</v>
      </c>
      <c r="C32" s="46">
        <v>98.73</v>
      </c>
      <c r="D32" s="46">
        <v>93.53</v>
      </c>
      <c r="E32" s="46">
        <v>97.46</v>
      </c>
      <c r="F32" s="46">
        <v>99.06</v>
      </c>
      <c r="G32" s="46">
        <v>97.95</v>
      </c>
      <c r="H32" s="46">
        <v>97.57</v>
      </c>
      <c r="I32" s="46">
        <v>99.79</v>
      </c>
      <c r="J32" s="46">
        <v>96</v>
      </c>
      <c r="K32" s="46">
        <v>100</v>
      </c>
      <c r="L32" s="46">
        <v>95.3</v>
      </c>
      <c r="O32" s="2"/>
      <c r="P32" s="2"/>
    </row>
    <row r="33" spans="1:16" x14ac:dyDescent="0.25">
      <c r="A33" s="31" t="s">
        <v>25</v>
      </c>
      <c r="B33" s="44">
        <v>97.95</v>
      </c>
      <c r="C33" s="46">
        <v>98.86</v>
      </c>
      <c r="D33" s="46">
        <v>95.01</v>
      </c>
      <c r="E33" s="46">
        <v>97.25</v>
      </c>
      <c r="F33" s="46">
        <v>98.91</v>
      </c>
      <c r="G33" s="46">
        <v>97.9</v>
      </c>
      <c r="H33" s="46">
        <v>97.16</v>
      </c>
      <c r="I33" s="46">
        <v>98.45</v>
      </c>
      <c r="J33" s="46">
        <v>96.48</v>
      </c>
      <c r="K33" s="46">
        <v>100</v>
      </c>
      <c r="L33" s="46">
        <v>95.85</v>
      </c>
      <c r="O33" s="2"/>
      <c r="P33" s="2"/>
    </row>
    <row r="34" spans="1:16" x14ac:dyDescent="0.25">
      <c r="A34" s="31" t="s">
        <v>27</v>
      </c>
      <c r="B34" s="44">
        <v>98.34</v>
      </c>
      <c r="C34" s="46">
        <v>98.95</v>
      </c>
      <c r="D34" s="46">
        <v>95.76</v>
      </c>
      <c r="E34" s="46">
        <v>97.32</v>
      </c>
      <c r="F34" s="46">
        <v>99.27</v>
      </c>
      <c r="G34" s="46">
        <v>98.06</v>
      </c>
      <c r="H34" s="46">
        <v>98.56</v>
      </c>
      <c r="I34" s="46">
        <v>99.77</v>
      </c>
      <c r="J34" s="46">
        <v>97.02</v>
      </c>
      <c r="K34" s="46">
        <v>100</v>
      </c>
      <c r="L34" s="46">
        <v>96.88</v>
      </c>
      <c r="O34" s="2"/>
      <c r="P34" s="2"/>
    </row>
    <row r="35" spans="1:16" x14ac:dyDescent="0.25">
      <c r="A35" s="31" t="s">
        <v>29</v>
      </c>
      <c r="B35" s="44">
        <v>98.15</v>
      </c>
      <c r="C35" s="46">
        <v>98.85</v>
      </c>
      <c r="D35" s="46">
        <v>95.61</v>
      </c>
      <c r="E35" s="46">
        <v>95.57</v>
      </c>
      <c r="F35" s="46">
        <v>99.21</v>
      </c>
      <c r="G35" s="46">
        <v>98.53</v>
      </c>
      <c r="H35" s="46">
        <v>97.54</v>
      </c>
      <c r="I35" s="46">
        <v>99.77</v>
      </c>
      <c r="J35" s="46">
        <v>97.17</v>
      </c>
      <c r="K35" s="46">
        <v>100</v>
      </c>
      <c r="L35" s="46">
        <v>96.46</v>
      </c>
      <c r="O35" s="2"/>
      <c r="P35" s="2"/>
    </row>
    <row r="36" spans="1:16" x14ac:dyDescent="0.25">
      <c r="A36" s="31" t="s">
        <v>31</v>
      </c>
      <c r="B36" s="44">
        <v>98.35</v>
      </c>
      <c r="C36" s="46">
        <v>99.07</v>
      </c>
      <c r="D36" s="46">
        <v>96.55</v>
      </c>
      <c r="E36" s="46">
        <v>98.45</v>
      </c>
      <c r="F36" s="46">
        <v>99.21</v>
      </c>
      <c r="G36" s="46">
        <v>98.4</v>
      </c>
      <c r="H36" s="46">
        <v>97.82</v>
      </c>
      <c r="I36" s="46">
        <v>99.82</v>
      </c>
      <c r="J36" s="46">
        <v>96.99</v>
      </c>
      <c r="K36" s="46">
        <v>100</v>
      </c>
      <c r="L36" s="46">
        <v>96.42</v>
      </c>
      <c r="O36" s="2"/>
      <c r="P36" s="2"/>
    </row>
    <row r="37" spans="1:16" x14ac:dyDescent="0.25">
      <c r="A37" s="36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O37" s="2"/>
      <c r="P37" s="2"/>
    </row>
    <row r="38" spans="1:16" x14ac:dyDescent="0.25">
      <c r="A38" s="37" t="s">
        <v>33</v>
      </c>
      <c r="B38" s="25">
        <f t="shared" ref="B38:L38" si="1">SUM(B25:B36)/12</f>
        <v>97.76</v>
      </c>
      <c r="C38" s="25">
        <f t="shared" si="1"/>
        <v>98.774166666666659</v>
      </c>
      <c r="D38" s="25">
        <f t="shared" si="1"/>
        <v>95.339166666666642</v>
      </c>
      <c r="E38" s="25">
        <f t="shared" si="1"/>
        <v>96.12</v>
      </c>
      <c r="F38" s="25">
        <f t="shared" si="1"/>
        <v>98.769166666666649</v>
      </c>
      <c r="G38" s="25">
        <f t="shared" si="1"/>
        <v>97.080833333333331</v>
      </c>
      <c r="H38" s="25">
        <f t="shared" si="1"/>
        <v>96.559166666666655</v>
      </c>
      <c r="I38" s="25">
        <f t="shared" si="1"/>
        <v>99.177499999999995</v>
      </c>
      <c r="J38" s="25">
        <f t="shared" si="1"/>
        <v>96.304166666666674</v>
      </c>
      <c r="K38" s="25">
        <f t="shared" si="1"/>
        <v>100</v>
      </c>
      <c r="L38" s="25">
        <f t="shared" si="1"/>
        <v>93.304166666666674</v>
      </c>
      <c r="O38" s="2"/>
      <c r="P38" s="2"/>
    </row>
    <row r="39" spans="1:16" x14ac:dyDescent="0.25">
      <c r="O39" s="2"/>
      <c r="P39" s="2"/>
    </row>
  </sheetData>
  <mergeCells count="6">
    <mergeCell ref="A3:A4"/>
    <mergeCell ref="B3:B4"/>
    <mergeCell ref="C3:L3"/>
    <mergeCell ref="A23:A24"/>
    <mergeCell ref="B23:B24"/>
    <mergeCell ref="C23:L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Over-coverage rate</vt:lpstr>
      <vt:lpstr>Non-response rate</vt:lpstr>
      <vt:lpstr>Response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melinda.tokai</dc:creator>
  <cp:lastModifiedBy>Danijela Mladenovic</cp:lastModifiedBy>
  <dcterms:created xsi:type="dcterms:W3CDTF">2019-04-05T11:01:34Z</dcterms:created>
  <dcterms:modified xsi:type="dcterms:W3CDTF">2025-05-28T14:47:20Z</dcterms:modified>
</cp:coreProperties>
</file>