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jela.mladenovic\Desktop\"/>
    </mc:Choice>
  </mc:AlternateContent>
  <bookViews>
    <workbookView xWindow="14385" yWindow="-15" windowWidth="14430" windowHeight="15510" tabRatio="593"/>
  </bookViews>
  <sheets>
    <sheet name="Stopa veceg obuhvata" sheetId="1" r:id="rId1"/>
    <sheet name="Stopa neodgovora" sheetId="3" r:id="rId2"/>
    <sheet name="Stopa odgovor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D18" i="2"/>
  <c r="E18" i="2"/>
  <c r="F18" i="2"/>
  <c r="G18" i="2"/>
  <c r="H18" i="2"/>
  <c r="I18" i="2"/>
  <c r="J18" i="2"/>
  <c r="K18" i="2"/>
  <c r="L18" i="2"/>
  <c r="B18" i="2"/>
  <c r="C18" i="3"/>
  <c r="D18" i="3"/>
  <c r="E18" i="3"/>
  <c r="F18" i="3"/>
  <c r="G18" i="3"/>
  <c r="H18" i="3"/>
  <c r="I18" i="3"/>
  <c r="J18" i="3"/>
  <c r="K18" i="3"/>
  <c r="L18" i="3"/>
  <c r="B18" i="3"/>
  <c r="C18" i="1"/>
  <c r="D18" i="1"/>
  <c r="E18" i="1"/>
  <c r="F18" i="1"/>
  <c r="G18" i="1"/>
  <c r="H18" i="1"/>
  <c r="I18" i="1"/>
  <c r="J18" i="1"/>
  <c r="K18" i="1"/>
  <c r="L18" i="1"/>
  <c r="B18" i="1"/>
  <c r="C38" i="2"/>
  <c r="D38" i="2"/>
  <c r="E38" i="2"/>
  <c r="F38" i="2"/>
  <c r="G38" i="2"/>
  <c r="H38" i="2"/>
  <c r="I38" i="2"/>
  <c r="J38" i="2"/>
  <c r="K38" i="2"/>
  <c r="L38" i="2"/>
  <c r="B38" i="2"/>
  <c r="C38" i="3"/>
  <c r="D38" i="3"/>
  <c r="E38" i="3"/>
  <c r="F38" i="3"/>
  <c r="G38" i="3"/>
  <c r="H38" i="3"/>
  <c r="I38" i="3"/>
  <c r="J38" i="3"/>
  <c r="K38" i="3"/>
  <c r="L38" i="3"/>
  <c r="B38" i="3"/>
</calcChain>
</file>

<file path=xl/sharedStrings.xml><?xml version="1.0" encoding="utf-8"?>
<sst xmlns="http://schemas.openxmlformats.org/spreadsheetml/2006/main" count="167" uniqueCount="41">
  <si>
    <t>47.11</t>
  </si>
  <si>
    <t>47.19</t>
  </si>
  <si>
    <t>47.2</t>
  </si>
  <si>
    <t>47.3</t>
  </si>
  <si>
    <t>47.4</t>
  </si>
  <si>
    <t>47.5</t>
  </si>
  <si>
    <t>47.6</t>
  </si>
  <si>
    <t>47.7</t>
  </si>
  <si>
    <t>47.8</t>
  </si>
  <si>
    <t>47.9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</si>
  <si>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</si>
  <si>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</si>
  <si>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</si>
  <si>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</si>
  <si>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</si>
  <si>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</si>
  <si>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</si>
  <si>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</si>
  <si>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</si>
  <si>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</si>
  <si>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</si>
  <si>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</si>
  <si>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Економска делатност КД 2010 - група или грана</t>
  </si>
  <si>
    <t>Трговина на мало у неспецијализованим продавницама претежно храном</t>
  </si>
  <si>
    <t>Остала трговина на мало у неспецијализованим продавницама</t>
  </si>
  <si>
    <t>Трговина на мало храном, пићима и дуваном</t>
  </si>
  <si>
    <t>Трговина на мало моторним горивима</t>
  </si>
  <si>
    <t>Трговина на мало информационо-комуникационом опремом</t>
  </si>
  <si>
    <t>Трговина на мало осталом опремом за домаћинство</t>
  </si>
  <si>
    <t>Трговина на мало предметима за културу и рекреацију</t>
  </si>
  <si>
    <t>Трговина на мало осталом робом у специјализованим продавницама</t>
  </si>
  <si>
    <t>Трговина на мало на тезгама и пијацама</t>
  </si>
  <si>
    <t>Трговина на мало ван продавница, тезги и пијаца</t>
  </si>
  <si>
    <t>Непондерисане вредности</t>
  </si>
  <si>
    <t>Просек</t>
  </si>
  <si>
    <t>Укупно</t>
  </si>
  <si>
    <t>(величински пондер: производ узорачког пондера планираног узорка и мере величине, извештајни промет остварен у трговини на мало)</t>
  </si>
  <si>
    <t>Стопа већег обухвата (%), метаподаци 13.3</t>
  </si>
  <si>
    <t>Стопа неоговора јединица (%), метаподаци 13.3</t>
  </si>
  <si>
    <t>Пондерисане вредности - показује ефекте величине јединица на стопу одговора</t>
  </si>
  <si>
    <t>Стопа одговора јединица (%), метаподаци 13.3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</si>
</sst>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99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6" xfId="0" applyFont="1" applyBorder="1" applyAlignment="1">
      <alignment vertical="center" wrapText="1"/>
    </xf>
    <xf numFmtId="0" fontId="0" fillId="0" borderId="6" xfId="0" quotePrefix="1" applyBorder="1"/>
    <xf numFmtId="0" fontId="0" fillId="0" borderId="6" xfId="0" applyBorder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quotePrefix="1" applyFont="1" applyAlignment="1">
      <alignment horizontal="left" vertical="center"/>
    </xf>
    <xf numFmtId="2" fontId="2" fillId="0" borderId="0" xfId="0" applyNumberFormat="1" applyFont="1"/>
    <xf numFmtId="2" fontId="3" fillId="0" borderId="0" xfId="0" applyNumberFormat="1" applyFont="1"/>
    <xf numFmtId="0" fontId="5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164" fontId="2" fillId="0" borderId="0" xfId="0" applyNumberFormat="1" applyFont="1"/>
    <xf numFmtId="0" fontId="7" fillId="0" borderId="0" xfId="0" applyFont="1"/>
    <xf numFmtId="0" fontId="2" fillId="0" borderId="3" xfId="0" applyFont="1" applyBorder="1" applyAlignment="1">
      <alignment horizontal="right"/>
    </xf>
    <xf numFmtId="0" fontId="4" fillId="0" borderId="0" xfId="1" applyFill="1" applyAlignment="1">
      <alignment horizontal="left" vertical="center"/>
    </xf>
    <xf numFmtId="0" fontId="1" fillId="0" borderId="0" xfId="0" applyFont="1" applyAlignment="1">
      <alignment vertical="center" wrapText="1"/>
    </xf>
    <xf numFmtId="1" fontId="2" fillId="0" borderId="0" xfId="0" applyNumberFormat="1" applyFont="1"/>
    <xf numFmtId="2" fontId="1" fillId="0" borderId="0" xfId="0" applyNumberFormat="1" applyFont="1"/>
    <xf numFmtId="2" fontId="0" fillId="0" borderId="0" xfId="0" applyNumberFormat="1"/>
    <xf numFmtId="2" fontId="1" fillId="0" borderId="0" xfId="0" quotePrefix="1" applyNumberFormat="1" applyFont="1"/>
    <xf numFmtId="2" fontId="0" fillId="0" borderId="0" xfId="0" quotePrefix="1" applyNumberFormat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Normal="100" workbookViewId="0">
      <selection activeCell="L1" sqref="L1"/>
    </sheetView>
  </sheetViews>
  <sheetFormatPr defaultRowHeight="15" x14ac:dyDescent="0.25"/>
  <cols>
    <col min="1" max="1" width="12" customWidth="1"/>
  </cols>
  <sheetData>
    <row r="1" spans="1:16" s="6" customFormat="1" ht="15.75" x14ac:dyDescent="0.25">
      <c r="A1" s="18" t="s">
        <v>37</v>
      </c>
    </row>
    <row r="3" spans="1:16" x14ac:dyDescent="0.25">
      <c r="A3" s="27">
        <v>2025</v>
      </c>
      <c r="B3" s="29" t="s">
        <v>35</v>
      </c>
      <c r="C3" s="31" t="s">
        <v>22</v>
      </c>
      <c r="D3" s="31"/>
      <c r="E3" s="31"/>
      <c r="F3" s="31"/>
      <c r="G3" s="31"/>
      <c r="H3" s="31"/>
      <c r="I3" s="31"/>
      <c r="J3" s="31"/>
      <c r="K3" s="31"/>
      <c r="L3" s="31"/>
      <c r="M3" s="1"/>
      <c r="N3" s="7"/>
      <c r="O3" s="8"/>
      <c r="P3" s="1"/>
    </row>
    <row r="4" spans="1:16" x14ac:dyDescent="0.25">
      <c r="A4" s="28"/>
      <c r="B4" s="30"/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5</v>
      </c>
      <c r="I4" s="19" t="s">
        <v>6</v>
      </c>
      <c r="J4" s="19" t="s">
        <v>7</v>
      </c>
      <c r="K4" s="19" t="s">
        <v>8</v>
      </c>
      <c r="L4" s="19" t="s">
        <v>9</v>
      </c>
      <c r="M4" s="1"/>
      <c r="N4" s="9"/>
      <c r="O4" s="10"/>
      <c r="P4" s="1"/>
    </row>
    <row r="5" spans="1:16" x14ac:dyDescent="0.25">
      <c r="A5" s="4" t="s">
        <v>10</v>
      </c>
      <c r="B5" s="23">
        <v>6.77</v>
      </c>
      <c r="C5" s="24">
        <v>3.45</v>
      </c>
      <c r="D5" s="24">
        <v>10.34</v>
      </c>
      <c r="E5" s="24">
        <v>7.89</v>
      </c>
      <c r="F5" s="24">
        <v>3.64</v>
      </c>
      <c r="G5" s="24">
        <v>0</v>
      </c>
      <c r="H5" s="24">
        <v>3.85</v>
      </c>
      <c r="I5" s="24">
        <v>4.76</v>
      </c>
      <c r="J5" s="24">
        <v>7.43</v>
      </c>
      <c r="K5" s="24">
        <v>0</v>
      </c>
      <c r="L5" s="24">
        <v>18.87</v>
      </c>
      <c r="M5" s="2"/>
      <c r="N5" s="2"/>
      <c r="O5" s="13"/>
      <c r="P5" s="2"/>
    </row>
    <row r="6" spans="1:16" x14ac:dyDescent="0.25">
      <c r="A6" s="4" t="s">
        <v>11</v>
      </c>
      <c r="B6" s="11">
        <v>7.45</v>
      </c>
      <c r="C6" s="24">
        <v>3.45</v>
      </c>
      <c r="D6" s="24">
        <v>10.34</v>
      </c>
      <c r="E6" s="24">
        <v>7.89</v>
      </c>
      <c r="F6" s="24">
        <v>7.27</v>
      </c>
      <c r="G6" s="24">
        <v>0</v>
      </c>
      <c r="H6" s="24">
        <v>3.85</v>
      </c>
      <c r="I6" s="24">
        <v>9.52</v>
      </c>
      <c r="J6" s="24">
        <v>7.43</v>
      </c>
      <c r="K6" s="24">
        <v>0</v>
      </c>
      <c r="L6" s="24">
        <v>20.75</v>
      </c>
      <c r="M6" s="2"/>
      <c r="O6" s="14"/>
      <c r="P6" s="2"/>
    </row>
    <row r="7" spans="1:16" x14ac:dyDescent="0.25">
      <c r="A7" s="4" t="s">
        <v>12</v>
      </c>
      <c r="B7" s="23">
        <v>7.28</v>
      </c>
      <c r="C7" s="24">
        <v>3.45</v>
      </c>
      <c r="D7" s="24">
        <v>8.6199999999999992</v>
      </c>
      <c r="E7" s="24">
        <v>7.89</v>
      </c>
      <c r="F7" s="24">
        <v>7.27</v>
      </c>
      <c r="G7" s="24">
        <v>0</v>
      </c>
      <c r="H7" s="24">
        <v>3.85</v>
      </c>
      <c r="I7" s="24">
        <v>9.52</v>
      </c>
      <c r="J7" s="24">
        <v>7.43</v>
      </c>
      <c r="K7" s="24">
        <v>0</v>
      </c>
      <c r="L7" s="24">
        <v>20.75</v>
      </c>
      <c r="M7" s="2"/>
      <c r="O7" s="15" t="s">
        <v>22</v>
      </c>
      <c r="P7" s="2"/>
    </row>
    <row r="8" spans="1:16" x14ac:dyDescent="0.25">
      <c r="A8" s="4" t="s">
        <v>13</v>
      </c>
      <c r="B8" s="23">
        <v>8.2899999999999991</v>
      </c>
      <c r="C8" s="24">
        <v>3.45</v>
      </c>
      <c r="D8" s="24">
        <v>10.34</v>
      </c>
      <c r="E8" s="24">
        <v>7.89</v>
      </c>
      <c r="F8" s="24">
        <v>10.91</v>
      </c>
      <c r="G8" s="24">
        <v>0</v>
      </c>
      <c r="H8" s="24">
        <v>3.85</v>
      </c>
      <c r="I8" s="24">
        <v>9.52</v>
      </c>
      <c r="J8" s="24">
        <v>7.43</v>
      </c>
      <c r="K8" s="12">
        <v>50</v>
      </c>
      <c r="L8" s="12">
        <v>24.53</v>
      </c>
      <c r="M8" s="2"/>
      <c r="O8" s="16">
        <v>47.11</v>
      </c>
      <c r="P8" s="8" t="s">
        <v>23</v>
      </c>
    </row>
    <row r="9" spans="1:16" x14ac:dyDescent="0.25">
      <c r="A9" s="4" t="s">
        <v>14</v>
      </c>
      <c r="B9" s="23">
        <v>8.4600000000000009</v>
      </c>
      <c r="C9" s="24">
        <v>3.45</v>
      </c>
      <c r="D9" s="24">
        <v>10.34</v>
      </c>
      <c r="E9" s="24">
        <v>7.89</v>
      </c>
      <c r="F9" s="24">
        <v>10.91</v>
      </c>
      <c r="G9" s="24">
        <v>0</v>
      </c>
      <c r="H9" s="24">
        <v>3.85</v>
      </c>
      <c r="I9" s="24">
        <v>9.52</v>
      </c>
      <c r="J9" s="24">
        <v>8.11</v>
      </c>
      <c r="K9" s="24">
        <v>50</v>
      </c>
      <c r="L9" s="24">
        <v>24.53</v>
      </c>
      <c r="M9" s="2"/>
      <c r="O9" s="16">
        <v>47.19</v>
      </c>
      <c r="P9" s="8" t="s">
        <v>24</v>
      </c>
    </row>
    <row r="10" spans="1:16" x14ac:dyDescent="0.25">
      <c r="A10" s="4" t="s">
        <v>15</v>
      </c>
      <c r="B10" s="23">
        <v>8.4600000000000009</v>
      </c>
      <c r="C10" s="24">
        <v>3.45</v>
      </c>
      <c r="D10" s="24">
        <v>10.34</v>
      </c>
      <c r="E10" s="24">
        <v>7.89</v>
      </c>
      <c r="F10" s="24">
        <v>10.91</v>
      </c>
      <c r="G10" s="24">
        <v>0</v>
      </c>
      <c r="H10" s="24">
        <v>3.85</v>
      </c>
      <c r="I10" s="24">
        <v>9.52</v>
      </c>
      <c r="J10" s="24">
        <v>8.11</v>
      </c>
      <c r="K10" s="24">
        <v>50</v>
      </c>
      <c r="L10" s="24">
        <v>24.53</v>
      </c>
      <c r="M10" s="2"/>
      <c r="O10" s="16">
        <v>47.2</v>
      </c>
      <c r="P10" s="8" t="s">
        <v>25</v>
      </c>
    </row>
    <row r="11" spans="1:16" x14ac:dyDescent="0.25">
      <c r="A11" s="4" t="s">
        <v>16</v>
      </c>
      <c r="B11" s="23">
        <v>8.8000000000000007</v>
      </c>
      <c r="C11" s="24">
        <v>3.45</v>
      </c>
      <c r="D11" s="24">
        <v>12.07</v>
      </c>
      <c r="E11" s="24">
        <v>7.89</v>
      </c>
      <c r="F11" s="24">
        <v>10.91</v>
      </c>
      <c r="G11" s="24">
        <v>0</v>
      </c>
      <c r="H11" s="24">
        <v>3.85</v>
      </c>
      <c r="I11" s="24">
        <v>9.52</v>
      </c>
      <c r="J11" s="24">
        <v>8.11</v>
      </c>
      <c r="K11" s="24">
        <v>50</v>
      </c>
      <c r="L11" s="24">
        <v>26.42</v>
      </c>
      <c r="M11" s="2"/>
      <c r="O11" s="16">
        <v>47.3</v>
      </c>
      <c r="P11" s="8" t="s">
        <v>26</v>
      </c>
    </row>
    <row r="12" spans="1:16" x14ac:dyDescent="0.25">
      <c r="A12" s="4" t="s">
        <v>17</v>
      </c>
      <c r="B12" s="23">
        <v>8.9700000000000006</v>
      </c>
      <c r="C12" s="24">
        <v>3.45</v>
      </c>
      <c r="D12" s="24">
        <v>12.07</v>
      </c>
      <c r="E12" s="24">
        <v>7.89</v>
      </c>
      <c r="F12" s="24">
        <v>10.91</v>
      </c>
      <c r="G12" s="24">
        <v>0</v>
      </c>
      <c r="H12" s="24">
        <v>3.85</v>
      </c>
      <c r="I12" s="24">
        <v>9.52</v>
      </c>
      <c r="J12" s="24">
        <v>8.11</v>
      </c>
      <c r="K12" s="24">
        <v>50</v>
      </c>
      <c r="L12" s="24">
        <v>28.3</v>
      </c>
      <c r="M12" s="2"/>
      <c r="O12" s="16">
        <v>47.4</v>
      </c>
      <c r="P12" s="8" t="s">
        <v>27</v>
      </c>
    </row>
    <row r="13" spans="1:16" x14ac:dyDescent="0.25">
      <c r="A13" s="4" t="s">
        <v>18</v>
      </c>
      <c r="B13" s="23">
        <v>9.14</v>
      </c>
      <c r="C13" s="24">
        <v>3.45</v>
      </c>
      <c r="D13" s="24">
        <v>12.07</v>
      </c>
      <c r="E13" s="24">
        <v>7.89</v>
      </c>
      <c r="F13" s="24">
        <v>10.91</v>
      </c>
      <c r="G13" s="24">
        <v>0</v>
      </c>
      <c r="H13" s="24">
        <v>3.85</v>
      </c>
      <c r="I13" s="24">
        <v>9.52</v>
      </c>
      <c r="J13" s="24">
        <v>8.7799999999999994</v>
      </c>
      <c r="K13" s="24">
        <v>50</v>
      </c>
      <c r="L13" s="24">
        <v>28.3</v>
      </c>
      <c r="M13" s="2"/>
      <c r="O13" s="16">
        <v>47.5</v>
      </c>
      <c r="P13" s="8" t="s">
        <v>28</v>
      </c>
    </row>
    <row r="14" spans="1:16" x14ac:dyDescent="0.25">
      <c r="A14" s="4" t="s">
        <v>19</v>
      </c>
      <c r="B14" s="23">
        <v>9.14</v>
      </c>
      <c r="C14" s="24">
        <v>3.45</v>
      </c>
      <c r="D14" s="24">
        <v>12.07</v>
      </c>
      <c r="E14" s="24">
        <v>7.89</v>
      </c>
      <c r="F14" s="24">
        <v>10.91</v>
      </c>
      <c r="G14" s="24">
        <v>0</v>
      </c>
      <c r="H14" s="24">
        <v>3.85</v>
      </c>
      <c r="I14" s="24">
        <v>9.52</v>
      </c>
      <c r="J14" s="24">
        <v>8.7799999999999994</v>
      </c>
      <c r="K14" s="24">
        <v>50</v>
      </c>
      <c r="L14" s="24">
        <v>28.3</v>
      </c>
      <c r="M14" s="2"/>
      <c r="O14" s="16">
        <v>47.6</v>
      </c>
      <c r="P14" s="8" t="s">
        <v>29</v>
      </c>
    </row>
    <row r="15" spans="1:16" x14ac:dyDescent="0.25">
      <c r="A15" s="4" t="s">
        <v>20</v>
      </c>
      <c r="B15" s="23">
        <v>9.98</v>
      </c>
      <c r="C15" s="24">
        <v>3.45</v>
      </c>
      <c r="D15" s="24">
        <v>12.07</v>
      </c>
      <c r="E15" s="24">
        <v>7.89</v>
      </c>
      <c r="F15" s="24">
        <v>14.55</v>
      </c>
      <c r="G15" s="24">
        <v>0</v>
      </c>
      <c r="H15" s="24">
        <v>3.85</v>
      </c>
      <c r="I15" s="24">
        <v>9.52</v>
      </c>
      <c r="J15" s="24">
        <v>10.14</v>
      </c>
      <c r="K15" s="24">
        <v>50</v>
      </c>
      <c r="L15" s="24">
        <v>30.19</v>
      </c>
      <c r="M15" s="2"/>
      <c r="O15" s="16">
        <v>47.7</v>
      </c>
      <c r="P15" s="8" t="s">
        <v>30</v>
      </c>
    </row>
    <row r="16" spans="1:16" x14ac:dyDescent="0.25">
      <c r="A16" s="4" t="s">
        <v>21</v>
      </c>
      <c r="B16" s="23">
        <v>9.98</v>
      </c>
      <c r="C16" s="24">
        <v>3.45</v>
      </c>
      <c r="D16" s="24">
        <v>12.07</v>
      </c>
      <c r="E16" s="24">
        <v>7.89</v>
      </c>
      <c r="F16" s="24">
        <v>14.55</v>
      </c>
      <c r="G16" s="24">
        <v>0</v>
      </c>
      <c r="H16" s="24">
        <v>3.85</v>
      </c>
      <c r="I16" s="24">
        <v>9.52</v>
      </c>
      <c r="J16" s="24">
        <v>10.14</v>
      </c>
      <c r="K16" s="24">
        <v>50</v>
      </c>
      <c r="L16" s="24">
        <v>30.19</v>
      </c>
      <c r="M16" s="2"/>
      <c r="O16" s="16">
        <v>47.8</v>
      </c>
      <c r="P16" s="8" t="s">
        <v>31</v>
      </c>
    </row>
    <row r="17" spans="1:16" x14ac:dyDescent="0.25">
      <c r="A17" s="5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7"/>
      <c r="O17" s="16">
        <v>47.9</v>
      </c>
      <c r="P17" s="8" t="s">
        <v>32</v>
      </c>
    </row>
    <row r="18" spans="1:16" x14ac:dyDescent="0.25">
      <c r="A18" s="3" t="s">
        <v>34</v>
      </c>
      <c r="B18" s="11">
        <f t="shared" ref="B18:L18" si="0">SUM(B5:B16)/12</f>
        <v>8.56</v>
      </c>
      <c r="C18" s="11">
        <f t="shared" si="0"/>
        <v>3.4500000000000006</v>
      </c>
      <c r="D18" s="11">
        <f t="shared" si="0"/>
        <v>11.061666666666666</v>
      </c>
      <c r="E18" s="11">
        <f t="shared" si="0"/>
        <v>7.89</v>
      </c>
      <c r="F18" s="11">
        <f t="shared" si="0"/>
        <v>10.304166666666665</v>
      </c>
      <c r="G18" s="11">
        <f t="shared" si="0"/>
        <v>0</v>
      </c>
      <c r="H18" s="11">
        <f t="shared" si="0"/>
        <v>3.850000000000001</v>
      </c>
      <c r="I18" s="11">
        <f t="shared" si="0"/>
        <v>9.1233333333333295</v>
      </c>
      <c r="J18" s="11">
        <f t="shared" si="0"/>
        <v>8.3333333333333339</v>
      </c>
      <c r="K18" s="11">
        <f t="shared" si="0"/>
        <v>37.5</v>
      </c>
      <c r="L18" s="11">
        <f t="shared" si="0"/>
        <v>25.471666666666668</v>
      </c>
      <c r="M18" s="1"/>
      <c r="O18" s="8"/>
      <c r="P18" s="8"/>
    </row>
    <row r="19" spans="1:1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O19" s="8"/>
      <c r="P19" s="2"/>
    </row>
    <row r="21" spans="1:16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</sheetData>
  <mergeCells count="3">
    <mergeCell ref="A3:A4"/>
    <mergeCell ref="B3:B4"/>
    <mergeCell ref="C3:L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L1" sqref="L1"/>
    </sheetView>
  </sheetViews>
  <sheetFormatPr defaultRowHeight="15" x14ac:dyDescent="0.25"/>
  <cols>
    <col min="1" max="1" width="10.42578125" customWidth="1"/>
  </cols>
  <sheetData>
    <row r="1" spans="1:16" ht="15.75" x14ac:dyDescent="0.25">
      <c r="A1" s="18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O1" s="2"/>
      <c r="P1" s="2"/>
    </row>
    <row r="2" spans="1:16" x14ac:dyDescent="0.25">
      <c r="A2" s="22" t="s">
        <v>33</v>
      </c>
    </row>
    <row r="3" spans="1:16" x14ac:dyDescent="0.25">
      <c r="A3" s="27">
        <v>2025</v>
      </c>
      <c r="B3" s="29" t="s">
        <v>35</v>
      </c>
      <c r="C3" s="31" t="s">
        <v>22</v>
      </c>
      <c r="D3" s="31"/>
      <c r="E3" s="31"/>
      <c r="F3" s="31"/>
      <c r="G3" s="31"/>
      <c r="H3" s="31"/>
      <c r="I3" s="31"/>
      <c r="J3" s="31"/>
      <c r="K3" s="31"/>
      <c r="L3" s="31"/>
      <c r="O3" s="20"/>
      <c r="P3" s="2"/>
    </row>
    <row r="4" spans="1:16" x14ac:dyDescent="0.25">
      <c r="A4" s="28"/>
      <c r="B4" s="30"/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5</v>
      </c>
      <c r="I4" s="19" t="s">
        <v>6</v>
      </c>
      <c r="J4" s="19" t="s">
        <v>7</v>
      </c>
      <c r="K4" s="19" t="s">
        <v>8</v>
      </c>
      <c r="L4" s="19" t="s">
        <v>9</v>
      </c>
      <c r="O4" s="8"/>
      <c r="P4" s="1"/>
    </row>
    <row r="5" spans="1:16" x14ac:dyDescent="0.25">
      <c r="A5" s="4" t="s">
        <v>10</v>
      </c>
      <c r="B5" s="11">
        <v>11.43</v>
      </c>
      <c r="C5" s="24">
        <v>8.93</v>
      </c>
      <c r="D5" s="24">
        <v>9.6199999999999992</v>
      </c>
      <c r="E5" s="24">
        <v>5.71</v>
      </c>
      <c r="F5" s="24">
        <v>11.32</v>
      </c>
      <c r="G5" s="24">
        <v>18.18</v>
      </c>
      <c r="H5" s="24">
        <v>12</v>
      </c>
      <c r="I5" s="24">
        <v>20</v>
      </c>
      <c r="J5" s="24">
        <v>10.220000000000001</v>
      </c>
      <c r="K5" s="24">
        <v>50</v>
      </c>
      <c r="L5" s="24">
        <v>18.600000000000001</v>
      </c>
      <c r="O5" s="10"/>
      <c r="P5" s="1"/>
    </row>
    <row r="6" spans="1:16" x14ac:dyDescent="0.25">
      <c r="A6" s="4" t="s">
        <v>11</v>
      </c>
      <c r="B6" s="11">
        <v>9.69</v>
      </c>
      <c r="C6" s="24">
        <v>6.25</v>
      </c>
      <c r="D6" s="24">
        <v>9.6199999999999992</v>
      </c>
      <c r="E6" s="24">
        <v>8.57</v>
      </c>
      <c r="F6" s="24">
        <v>9.8000000000000007</v>
      </c>
      <c r="G6" s="24">
        <v>9.09</v>
      </c>
      <c r="H6" s="24">
        <v>12</v>
      </c>
      <c r="I6" s="24">
        <v>15.79</v>
      </c>
      <c r="J6" s="24">
        <v>8.0299999999999994</v>
      </c>
      <c r="K6" s="24">
        <v>50</v>
      </c>
      <c r="L6" s="24">
        <v>16.670000000000002</v>
      </c>
      <c r="O6" s="13"/>
      <c r="P6" s="2"/>
    </row>
    <row r="7" spans="1:16" x14ac:dyDescent="0.25">
      <c r="A7" s="4" t="s">
        <v>12</v>
      </c>
      <c r="B7" s="23">
        <v>7.85</v>
      </c>
      <c r="C7" s="24">
        <v>5.36</v>
      </c>
      <c r="D7" s="24">
        <v>7.55</v>
      </c>
      <c r="E7" s="24">
        <v>2.86</v>
      </c>
      <c r="F7" s="24">
        <v>7.84</v>
      </c>
      <c r="G7" s="24">
        <v>9.09</v>
      </c>
      <c r="H7" s="24">
        <v>10.67</v>
      </c>
      <c r="I7" s="24">
        <v>10.53</v>
      </c>
      <c r="J7" s="24">
        <v>5.84</v>
      </c>
      <c r="K7" s="24">
        <v>50</v>
      </c>
      <c r="L7" s="24">
        <v>16.670000000000002</v>
      </c>
      <c r="O7" s="14"/>
      <c r="P7" s="2"/>
    </row>
    <row r="8" spans="1:16" x14ac:dyDescent="0.25">
      <c r="A8" s="4" t="s">
        <v>13</v>
      </c>
      <c r="B8" s="23">
        <v>7.56</v>
      </c>
      <c r="C8" s="24">
        <v>6.25</v>
      </c>
      <c r="D8" s="24">
        <v>7.69</v>
      </c>
      <c r="E8" s="24">
        <v>5.71</v>
      </c>
      <c r="F8" s="24">
        <v>6.12</v>
      </c>
      <c r="G8" s="24">
        <v>9.09</v>
      </c>
      <c r="H8" s="24">
        <v>10.67</v>
      </c>
      <c r="I8" s="24">
        <v>10.53</v>
      </c>
      <c r="J8" s="24">
        <v>5.1100000000000003</v>
      </c>
      <c r="K8" s="24">
        <v>0</v>
      </c>
      <c r="L8" s="24">
        <v>15</v>
      </c>
      <c r="O8" s="15" t="s">
        <v>22</v>
      </c>
      <c r="P8" s="2"/>
    </row>
    <row r="9" spans="1:16" x14ac:dyDescent="0.25">
      <c r="A9" s="4" t="s">
        <v>14</v>
      </c>
      <c r="B9" s="23">
        <v>8.32</v>
      </c>
      <c r="C9" s="24">
        <v>7.14</v>
      </c>
      <c r="D9" s="24">
        <v>7.69</v>
      </c>
      <c r="E9" s="24">
        <v>5.71</v>
      </c>
      <c r="F9" s="24">
        <v>6.12</v>
      </c>
      <c r="G9" s="24">
        <v>13.64</v>
      </c>
      <c r="H9" s="24">
        <v>12</v>
      </c>
      <c r="I9" s="24">
        <v>10.53</v>
      </c>
      <c r="J9" s="24">
        <v>5.88</v>
      </c>
      <c r="K9" s="24">
        <v>0</v>
      </c>
      <c r="L9" s="24">
        <v>15</v>
      </c>
      <c r="O9" s="16">
        <v>47.11</v>
      </c>
      <c r="P9" s="8" t="s">
        <v>23</v>
      </c>
    </row>
    <row r="10" spans="1:16" x14ac:dyDescent="0.25">
      <c r="A10" s="4" t="s">
        <v>15</v>
      </c>
      <c r="B10" s="23">
        <v>5.91</v>
      </c>
      <c r="C10" s="24">
        <v>4.46</v>
      </c>
      <c r="D10" s="24">
        <v>3.85</v>
      </c>
      <c r="E10" s="24">
        <v>2.86</v>
      </c>
      <c r="F10" s="24">
        <v>6.12</v>
      </c>
      <c r="G10" s="24">
        <v>4.55</v>
      </c>
      <c r="H10" s="24">
        <v>8</v>
      </c>
      <c r="I10" s="24">
        <v>10.53</v>
      </c>
      <c r="J10" s="24">
        <v>4.41</v>
      </c>
      <c r="K10" s="24">
        <v>0</v>
      </c>
      <c r="L10" s="24">
        <v>15</v>
      </c>
      <c r="O10" s="16">
        <v>47.19</v>
      </c>
      <c r="P10" s="8" t="s">
        <v>24</v>
      </c>
    </row>
    <row r="11" spans="1:16" x14ac:dyDescent="0.25">
      <c r="A11" s="4" t="s">
        <v>16</v>
      </c>
      <c r="B11" s="23">
        <v>8.91</v>
      </c>
      <c r="C11" s="24">
        <v>7.14</v>
      </c>
      <c r="D11" s="24">
        <v>5.88</v>
      </c>
      <c r="E11" s="24">
        <v>8.57</v>
      </c>
      <c r="F11" s="24">
        <v>10.199999999999999</v>
      </c>
      <c r="G11" s="24">
        <v>4.55</v>
      </c>
      <c r="H11" s="24">
        <v>9.33</v>
      </c>
      <c r="I11" s="24">
        <v>10.53</v>
      </c>
      <c r="J11" s="24">
        <v>9.56</v>
      </c>
      <c r="K11" s="24">
        <v>0</v>
      </c>
      <c r="L11" s="24">
        <v>15.38</v>
      </c>
      <c r="O11" s="16">
        <v>47.2</v>
      </c>
      <c r="P11" s="8" t="s">
        <v>25</v>
      </c>
    </row>
    <row r="12" spans="1:16" x14ac:dyDescent="0.25">
      <c r="A12" s="4" t="s">
        <v>17</v>
      </c>
      <c r="B12" s="23">
        <v>7.99</v>
      </c>
      <c r="C12" s="24">
        <v>5.36</v>
      </c>
      <c r="D12" s="24">
        <v>7.84</v>
      </c>
      <c r="E12" s="24">
        <v>5.71</v>
      </c>
      <c r="F12" s="24">
        <v>6.12</v>
      </c>
      <c r="G12" s="24">
        <v>13.64</v>
      </c>
      <c r="H12" s="24">
        <v>9.33</v>
      </c>
      <c r="I12" s="24">
        <v>15.79</v>
      </c>
      <c r="J12" s="24">
        <v>5.88</v>
      </c>
      <c r="K12" s="24">
        <v>0</v>
      </c>
      <c r="L12" s="24">
        <v>18.420000000000002</v>
      </c>
      <c r="O12" s="16">
        <v>47.3</v>
      </c>
      <c r="P12" s="8" t="s">
        <v>26</v>
      </c>
    </row>
    <row r="13" spans="1:16" x14ac:dyDescent="0.25">
      <c r="A13" s="4" t="s">
        <v>18</v>
      </c>
      <c r="B13" s="23">
        <v>7.45</v>
      </c>
      <c r="C13" s="24">
        <v>5.36</v>
      </c>
      <c r="D13" s="24">
        <v>5.88</v>
      </c>
      <c r="E13" s="24">
        <v>5.71</v>
      </c>
      <c r="F13" s="24">
        <v>8.16</v>
      </c>
      <c r="G13" s="24">
        <v>9.09</v>
      </c>
      <c r="H13" s="24">
        <v>9.33</v>
      </c>
      <c r="I13" s="24">
        <v>10.53</v>
      </c>
      <c r="J13" s="24">
        <v>4.4400000000000004</v>
      </c>
      <c r="K13" s="24">
        <v>0</v>
      </c>
      <c r="L13" s="24">
        <v>21.05</v>
      </c>
      <c r="O13" s="16">
        <v>47.4</v>
      </c>
      <c r="P13" s="8" t="s">
        <v>27</v>
      </c>
    </row>
    <row r="14" spans="1:16" x14ac:dyDescent="0.25">
      <c r="A14" s="4" t="s">
        <v>19</v>
      </c>
      <c r="B14" s="23">
        <v>8.01</v>
      </c>
      <c r="C14" s="24">
        <v>7.14</v>
      </c>
      <c r="D14" s="24">
        <v>9.8000000000000007</v>
      </c>
      <c r="E14" s="24">
        <v>2.86</v>
      </c>
      <c r="F14" s="24">
        <v>8.16</v>
      </c>
      <c r="G14" s="24">
        <v>9.09</v>
      </c>
      <c r="H14" s="24">
        <v>10.67</v>
      </c>
      <c r="I14" s="24">
        <v>10.53</v>
      </c>
      <c r="J14" s="24">
        <v>5.19</v>
      </c>
      <c r="K14" s="24">
        <v>0</v>
      </c>
      <c r="L14" s="24">
        <v>15.79</v>
      </c>
      <c r="O14" s="16">
        <v>47.5</v>
      </c>
      <c r="P14" s="8" t="s">
        <v>28</v>
      </c>
    </row>
    <row r="15" spans="1:16" x14ac:dyDescent="0.25">
      <c r="A15" s="4" t="s">
        <v>20</v>
      </c>
      <c r="B15" s="23">
        <v>7.52</v>
      </c>
      <c r="C15" s="24">
        <v>6.25</v>
      </c>
      <c r="D15" s="24">
        <v>5.88</v>
      </c>
      <c r="E15" s="24">
        <v>5.71</v>
      </c>
      <c r="F15" s="24">
        <v>6.38</v>
      </c>
      <c r="G15" s="24">
        <v>9.09</v>
      </c>
      <c r="H15" s="24">
        <v>9.33</v>
      </c>
      <c r="I15" s="24">
        <v>10.53</v>
      </c>
      <c r="J15" s="24">
        <v>5.26</v>
      </c>
      <c r="K15" s="24">
        <v>0</v>
      </c>
      <c r="L15" s="24">
        <v>18.920000000000002</v>
      </c>
      <c r="O15" s="16">
        <v>47.6</v>
      </c>
      <c r="P15" s="8" t="s">
        <v>29</v>
      </c>
    </row>
    <row r="16" spans="1:16" x14ac:dyDescent="0.25">
      <c r="A16" s="4" t="s">
        <v>21</v>
      </c>
      <c r="B16" s="23">
        <v>7.33</v>
      </c>
      <c r="C16" s="24">
        <v>6.25</v>
      </c>
      <c r="D16" s="24">
        <v>5.88</v>
      </c>
      <c r="E16" s="24">
        <v>5.71</v>
      </c>
      <c r="F16" s="24">
        <v>8.51</v>
      </c>
      <c r="G16" s="24">
        <v>9.09</v>
      </c>
      <c r="H16" s="24">
        <v>9.33</v>
      </c>
      <c r="I16" s="24">
        <v>10.53</v>
      </c>
      <c r="J16" s="24">
        <v>4.51</v>
      </c>
      <c r="K16" s="24">
        <v>0</v>
      </c>
      <c r="L16" s="24">
        <v>16.22</v>
      </c>
      <c r="O16" s="16">
        <v>47.7</v>
      </c>
      <c r="P16" s="8" t="s">
        <v>30</v>
      </c>
    </row>
    <row r="17" spans="1:16" x14ac:dyDescent="0.25">
      <c r="A17" s="5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O17" s="16">
        <v>47.8</v>
      </c>
      <c r="P17" s="8" t="s">
        <v>31</v>
      </c>
    </row>
    <row r="18" spans="1:16" x14ac:dyDescent="0.25">
      <c r="A18" s="3" t="s">
        <v>34</v>
      </c>
      <c r="B18" s="11">
        <f t="shared" ref="B18:L18" si="0">SUM(B5:B16)/12</f>
        <v>8.1641666666666666</v>
      </c>
      <c r="C18" s="11">
        <f t="shared" si="0"/>
        <v>6.3241666666666667</v>
      </c>
      <c r="D18" s="11">
        <f t="shared" si="0"/>
        <v>7.2649999999999979</v>
      </c>
      <c r="E18" s="11">
        <f t="shared" si="0"/>
        <v>5.4741666666666662</v>
      </c>
      <c r="F18" s="11">
        <f t="shared" si="0"/>
        <v>7.9041666666666659</v>
      </c>
      <c r="G18" s="11">
        <f t="shared" si="0"/>
        <v>9.8491666666666671</v>
      </c>
      <c r="H18" s="11">
        <f t="shared" si="0"/>
        <v>10.221666666666666</v>
      </c>
      <c r="I18" s="11">
        <f t="shared" si="0"/>
        <v>12.195833333333333</v>
      </c>
      <c r="J18" s="11">
        <f t="shared" si="0"/>
        <v>6.1941666666666677</v>
      </c>
      <c r="K18" s="11">
        <f t="shared" si="0"/>
        <v>12.5</v>
      </c>
      <c r="L18" s="11">
        <f t="shared" si="0"/>
        <v>16.893333333333334</v>
      </c>
      <c r="O18" s="16">
        <v>47.9</v>
      </c>
      <c r="P18" s="8" t="s">
        <v>32</v>
      </c>
    </row>
    <row r="19" spans="1:16" x14ac:dyDescent="0.25">
      <c r="A19" s="2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O19" s="16"/>
      <c r="P19" s="8"/>
    </row>
    <row r="20" spans="1:16" x14ac:dyDescent="0.25">
      <c r="O20" s="8"/>
      <c r="P20" s="8"/>
    </row>
    <row r="21" spans="1:16" x14ac:dyDescent="0.25">
      <c r="A21" s="22" t="s">
        <v>39</v>
      </c>
      <c r="O21" s="8"/>
      <c r="P21" s="2"/>
    </row>
    <row r="22" spans="1:16" x14ac:dyDescent="0.25">
      <c r="A22" s="6" t="s">
        <v>36</v>
      </c>
      <c r="O22" s="8"/>
      <c r="P22" s="2"/>
    </row>
    <row r="23" spans="1:16" x14ac:dyDescent="0.25">
      <c r="A23" s="27">
        <v>2025</v>
      </c>
      <c r="B23" s="29" t="s">
        <v>35</v>
      </c>
      <c r="C23" s="31" t="s">
        <v>22</v>
      </c>
      <c r="D23" s="31"/>
      <c r="E23" s="31"/>
      <c r="F23" s="31"/>
      <c r="G23" s="31"/>
      <c r="H23" s="31"/>
      <c r="I23" s="31"/>
      <c r="J23" s="31"/>
      <c r="K23" s="31"/>
      <c r="L23" s="31"/>
      <c r="O23" s="2"/>
      <c r="P23" s="2"/>
    </row>
    <row r="24" spans="1:16" x14ac:dyDescent="0.25">
      <c r="A24" s="28"/>
      <c r="B24" s="30"/>
      <c r="C24" s="19" t="s">
        <v>0</v>
      </c>
      <c r="D24" s="19" t="s">
        <v>1</v>
      </c>
      <c r="E24" s="19" t="s">
        <v>2</v>
      </c>
      <c r="F24" s="19" t="s">
        <v>3</v>
      </c>
      <c r="G24" s="19" t="s">
        <v>4</v>
      </c>
      <c r="H24" s="19" t="s">
        <v>5</v>
      </c>
      <c r="I24" s="19" t="s">
        <v>6</v>
      </c>
      <c r="J24" s="19" t="s">
        <v>7</v>
      </c>
      <c r="K24" s="19" t="s">
        <v>8</v>
      </c>
      <c r="L24" s="19" t="s">
        <v>9</v>
      </c>
      <c r="O24" s="2"/>
      <c r="P24" s="2"/>
    </row>
    <row r="25" spans="1:16" x14ac:dyDescent="0.25">
      <c r="A25" s="4" t="s">
        <v>10</v>
      </c>
      <c r="B25" s="11">
        <v>3.13</v>
      </c>
      <c r="C25" s="12">
        <v>1.71</v>
      </c>
      <c r="D25" s="12">
        <v>2.76</v>
      </c>
      <c r="E25" s="12">
        <v>1.95</v>
      </c>
      <c r="F25" s="12">
        <v>1.27</v>
      </c>
      <c r="G25" s="12">
        <v>5.25</v>
      </c>
      <c r="H25" s="12">
        <v>7.5</v>
      </c>
      <c r="I25" s="12">
        <v>3.38</v>
      </c>
      <c r="J25" s="12">
        <v>6.08</v>
      </c>
      <c r="K25" s="12">
        <v>9.74</v>
      </c>
      <c r="L25" s="12">
        <v>7.84</v>
      </c>
      <c r="O25" s="2"/>
    </row>
    <row r="26" spans="1:16" x14ac:dyDescent="0.25">
      <c r="A26" s="4" t="s">
        <v>11</v>
      </c>
      <c r="B26" s="11">
        <v>2.99</v>
      </c>
      <c r="C26" s="12">
        <v>1.25</v>
      </c>
      <c r="D26" s="12">
        <v>2.98</v>
      </c>
      <c r="E26" s="12">
        <v>5.86</v>
      </c>
      <c r="F26" s="12">
        <v>1.44</v>
      </c>
      <c r="G26" s="12">
        <v>2.62</v>
      </c>
      <c r="H26" s="12">
        <v>7.02</v>
      </c>
      <c r="I26" s="12">
        <v>2.83</v>
      </c>
      <c r="J26" s="12">
        <v>5.86</v>
      </c>
      <c r="K26" s="12">
        <v>13.35</v>
      </c>
      <c r="L26" s="12">
        <v>5.58</v>
      </c>
    </row>
    <row r="27" spans="1:16" x14ac:dyDescent="0.25">
      <c r="A27" s="4" t="s">
        <v>12</v>
      </c>
      <c r="B27" s="23">
        <v>2.12</v>
      </c>
      <c r="C27" s="24">
        <v>1.01</v>
      </c>
      <c r="D27" s="24">
        <v>2.1</v>
      </c>
      <c r="E27" s="24">
        <v>1.33</v>
      </c>
      <c r="F27" s="24">
        <v>0.84</v>
      </c>
      <c r="G27" s="24">
        <v>2.41</v>
      </c>
      <c r="H27" s="24">
        <v>6.04</v>
      </c>
      <c r="I27" s="24">
        <v>2.13</v>
      </c>
      <c r="J27" s="24">
        <v>4.01</v>
      </c>
      <c r="K27" s="24">
        <v>11.06</v>
      </c>
      <c r="L27" s="24">
        <v>5.25</v>
      </c>
    </row>
    <row r="28" spans="1:16" x14ac:dyDescent="0.25">
      <c r="A28" s="4" t="s">
        <v>13</v>
      </c>
      <c r="B28" s="23">
        <v>1.99</v>
      </c>
      <c r="C28" s="24">
        <v>1.05</v>
      </c>
      <c r="D28" s="24">
        <v>2.31</v>
      </c>
      <c r="E28" s="24">
        <v>2.68</v>
      </c>
      <c r="F28" s="24">
        <v>0.78</v>
      </c>
      <c r="G28" s="24">
        <v>2.39</v>
      </c>
      <c r="H28" s="24">
        <v>3.61</v>
      </c>
      <c r="I28" s="24">
        <v>1.95</v>
      </c>
      <c r="J28" s="24">
        <v>4.01</v>
      </c>
      <c r="K28" s="24">
        <v>0</v>
      </c>
      <c r="L28" s="24">
        <v>4.37</v>
      </c>
    </row>
    <row r="29" spans="1:16" x14ac:dyDescent="0.25">
      <c r="A29" s="4" t="s">
        <v>14</v>
      </c>
      <c r="B29" s="23">
        <v>2.0099999999999998</v>
      </c>
      <c r="C29" s="24">
        <v>1.1200000000000001</v>
      </c>
      <c r="D29" s="24">
        <v>1.53</v>
      </c>
      <c r="E29" s="24">
        <v>3.17</v>
      </c>
      <c r="F29" s="24">
        <v>0.78</v>
      </c>
      <c r="G29" s="24">
        <v>2.9</v>
      </c>
      <c r="H29" s="24">
        <v>3.95</v>
      </c>
      <c r="I29" s="24">
        <v>2.06</v>
      </c>
      <c r="J29" s="24">
        <v>3.91</v>
      </c>
      <c r="K29" s="24">
        <v>0</v>
      </c>
      <c r="L29" s="24">
        <v>4.78</v>
      </c>
    </row>
    <row r="30" spans="1:16" x14ac:dyDescent="0.25">
      <c r="A30" s="4" t="s">
        <v>15</v>
      </c>
      <c r="B30" s="23">
        <v>1.46</v>
      </c>
      <c r="C30" s="24">
        <v>0.76</v>
      </c>
      <c r="D30" s="24">
        <v>0.51</v>
      </c>
      <c r="E30" s="24">
        <v>1.32</v>
      </c>
      <c r="F30" s="24">
        <v>0.73</v>
      </c>
      <c r="G30" s="24">
        <v>0.51</v>
      </c>
      <c r="H30" s="24">
        <v>2.12</v>
      </c>
      <c r="I30" s="24">
        <v>2.16</v>
      </c>
      <c r="J30" s="24">
        <v>3.31</v>
      </c>
      <c r="K30" s="24">
        <v>0</v>
      </c>
      <c r="L30" s="24">
        <v>4.18</v>
      </c>
    </row>
    <row r="31" spans="1:16" x14ac:dyDescent="0.25">
      <c r="A31" s="4" t="s">
        <v>16</v>
      </c>
      <c r="B31" s="25">
        <v>2.36</v>
      </c>
      <c r="C31" s="26">
        <v>1.03</v>
      </c>
      <c r="D31" s="26">
        <v>1.23</v>
      </c>
      <c r="E31" s="26">
        <v>4.6900000000000004</v>
      </c>
      <c r="F31" s="26">
        <v>1.62</v>
      </c>
      <c r="G31" s="26">
        <v>0.48</v>
      </c>
      <c r="H31" s="26">
        <v>2.5299999999999998</v>
      </c>
      <c r="I31" s="26">
        <v>2.02</v>
      </c>
      <c r="J31" s="26">
        <v>5.57</v>
      </c>
      <c r="K31" s="26">
        <v>0</v>
      </c>
      <c r="L31" s="26">
        <v>4.59</v>
      </c>
    </row>
    <row r="32" spans="1:16" x14ac:dyDescent="0.25">
      <c r="A32" s="4" t="s">
        <v>17</v>
      </c>
      <c r="B32" s="23">
        <v>1.96</v>
      </c>
      <c r="C32" s="24">
        <v>0.83</v>
      </c>
      <c r="D32" s="24">
        <v>1.49</v>
      </c>
      <c r="E32" s="24">
        <v>3.11</v>
      </c>
      <c r="F32" s="24">
        <v>0.69</v>
      </c>
      <c r="G32" s="24">
        <v>3.44</v>
      </c>
      <c r="H32" s="24">
        <v>4.5199999999999996</v>
      </c>
      <c r="I32" s="24">
        <v>1.99</v>
      </c>
      <c r="J32" s="24">
        <v>4.01</v>
      </c>
      <c r="K32" s="24">
        <v>0</v>
      </c>
      <c r="L32" s="24">
        <v>9.2899999999999991</v>
      </c>
    </row>
    <row r="33" spans="1:16" x14ac:dyDescent="0.25">
      <c r="A33" s="4" t="s">
        <v>18</v>
      </c>
      <c r="B33" s="23">
        <v>1.81</v>
      </c>
      <c r="C33" s="24">
        <v>0.89</v>
      </c>
      <c r="D33" s="24">
        <v>0.81</v>
      </c>
      <c r="E33" s="24">
        <v>3.17</v>
      </c>
      <c r="F33" s="24">
        <v>1.0900000000000001</v>
      </c>
      <c r="G33" s="24">
        <v>2</v>
      </c>
      <c r="H33" s="24">
        <v>2.37</v>
      </c>
      <c r="I33" s="24">
        <v>1.99</v>
      </c>
      <c r="J33" s="24">
        <v>3.51</v>
      </c>
      <c r="K33" s="24">
        <v>0</v>
      </c>
      <c r="L33" s="24">
        <v>10.7</v>
      </c>
    </row>
    <row r="34" spans="1:16" x14ac:dyDescent="0.25">
      <c r="A34" s="4" t="s">
        <v>19</v>
      </c>
      <c r="B34" s="23">
        <v>1.87</v>
      </c>
      <c r="C34" s="24">
        <v>1.1299999999999999</v>
      </c>
      <c r="D34" s="24">
        <v>1.66</v>
      </c>
      <c r="E34" s="24">
        <v>1.24</v>
      </c>
      <c r="F34" s="24">
        <v>1.1200000000000001</v>
      </c>
      <c r="G34" s="24">
        <v>1.86</v>
      </c>
      <c r="H34" s="24">
        <v>2.69</v>
      </c>
      <c r="I34" s="24">
        <v>1.95</v>
      </c>
      <c r="J34" s="24">
        <v>3.32</v>
      </c>
      <c r="K34" s="24">
        <v>0</v>
      </c>
      <c r="L34" s="24">
        <v>7.41</v>
      </c>
    </row>
    <row r="35" spans="1:16" x14ac:dyDescent="0.25">
      <c r="A35" s="4" t="s">
        <v>20</v>
      </c>
      <c r="B35" s="23">
        <v>1.75</v>
      </c>
      <c r="C35" s="24">
        <v>1.03</v>
      </c>
      <c r="D35" s="24">
        <v>1.1100000000000001</v>
      </c>
      <c r="E35" s="24">
        <v>3.04</v>
      </c>
      <c r="F35" s="24">
        <v>0.76</v>
      </c>
      <c r="G35" s="24">
        <v>1.43</v>
      </c>
      <c r="H35" s="24">
        <v>2.13</v>
      </c>
      <c r="I35" s="24">
        <v>1.89</v>
      </c>
      <c r="J35" s="24">
        <v>3.3</v>
      </c>
      <c r="K35" s="24">
        <v>0</v>
      </c>
      <c r="L35" s="24">
        <v>7.49</v>
      </c>
    </row>
    <row r="36" spans="1:16" x14ac:dyDescent="0.25">
      <c r="A36" s="4" t="s">
        <v>21</v>
      </c>
      <c r="B36" s="23">
        <v>1.6</v>
      </c>
      <c r="C36" s="24">
        <v>0.92</v>
      </c>
      <c r="D36" s="24">
        <v>0.88</v>
      </c>
      <c r="E36" s="24">
        <v>2.63</v>
      </c>
      <c r="F36" s="24">
        <v>0.83</v>
      </c>
      <c r="G36" s="24">
        <v>1.52</v>
      </c>
      <c r="H36" s="24">
        <v>2.67</v>
      </c>
      <c r="I36" s="24">
        <v>1.59</v>
      </c>
      <c r="J36" s="24">
        <v>2.76</v>
      </c>
      <c r="K36" s="24">
        <v>0</v>
      </c>
      <c r="L36" s="24">
        <v>6.49</v>
      </c>
      <c r="O36" s="2"/>
      <c r="P36" s="2"/>
    </row>
    <row r="37" spans="1:16" x14ac:dyDescent="0.25">
      <c r="A37" s="5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O37" s="2"/>
      <c r="P37" s="2"/>
    </row>
    <row r="38" spans="1:16" x14ac:dyDescent="0.25">
      <c r="A38" s="3" t="s">
        <v>34</v>
      </c>
      <c r="B38" s="11">
        <f t="shared" ref="B38:L38" si="1">SUM(B25:B36)/12</f>
        <v>2.0874999999999999</v>
      </c>
      <c r="C38" s="11">
        <f t="shared" si="1"/>
        <v>1.0608333333333333</v>
      </c>
      <c r="D38" s="11">
        <f t="shared" si="1"/>
        <v>1.6141666666666665</v>
      </c>
      <c r="E38" s="11">
        <f t="shared" si="1"/>
        <v>2.8491666666666666</v>
      </c>
      <c r="F38" s="11">
        <f t="shared" si="1"/>
        <v>0.99583333333333324</v>
      </c>
      <c r="G38" s="11">
        <f t="shared" si="1"/>
        <v>2.2341666666666669</v>
      </c>
      <c r="H38" s="11">
        <f t="shared" si="1"/>
        <v>3.9291666666666658</v>
      </c>
      <c r="I38" s="11">
        <f t="shared" si="1"/>
        <v>2.1616666666666666</v>
      </c>
      <c r="J38" s="11">
        <f t="shared" si="1"/>
        <v>4.1374999999999993</v>
      </c>
      <c r="K38" s="11">
        <f t="shared" si="1"/>
        <v>2.8458333333333332</v>
      </c>
      <c r="L38" s="11">
        <f t="shared" si="1"/>
        <v>6.4974999999999987</v>
      </c>
      <c r="O38" s="2"/>
      <c r="P38" s="2"/>
    </row>
    <row r="39" spans="1:16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O39" s="2"/>
      <c r="P39" s="2"/>
    </row>
  </sheetData>
  <mergeCells count="6">
    <mergeCell ref="A3:A4"/>
    <mergeCell ref="B3:B4"/>
    <mergeCell ref="C3:L3"/>
    <mergeCell ref="A23:A24"/>
    <mergeCell ref="B23:B24"/>
    <mergeCell ref="C23:L2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selection activeCell="L1" sqref="L1"/>
    </sheetView>
  </sheetViews>
  <sheetFormatPr defaultColWidth="10.5703125" defaultRowHeight="15" x14ac:dyDescent="0.25"/>
  <sheetData>
    <row r="1" spans="1:16" ht="15.75" x14ac:dyDescent="0.25">
      <c r="A1" s="18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O1" s="2"/>
      <c r="P1" s="2"/>
    </row>
    <row r="2" spans="1:16" x14ac:dyDescent="0.25">
      <c r="A2" s="22" t="s">
        <v>33</v>
      </c>
    </row>
    <row r="3" spans="1:16" x14ac:dyDescent="0.25">
      <c r="A3" s="27">
        <v>2025</v>
      </c>
      <c r="B3" s="29" t="s">
        <v>35</v>
      </c>
      <c r="C3" s="31" t="s">
        <v>22</v>
      </c>
      <c r="D3" s="31"/>
      <c r="E3" s="31"/>
      <c r="F3" s="31"/>
      <c r="G3" s="31"/>
      <c r="H3" s="31"/>
      <c r="I3" s="31"/>
      <c r="J3" s="31"/>
      <c r="K3" s="31"/>
      <c r="L3" s="31"/>
      <c r="O3" s="20"/>
      <c r="P3" s="2"/>
    </row>
    <row r="4" spans="1:16" x14ac:dyDescent="0.25">
      <c r="A4" s="28"/>
      <c r="B4" s="30"/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5</v>
      </c>
      <c r="I4" s="19" t="s">
        <v>6</v>
      </c>
      <c r="J4" s="19" t="s">
        <v>7</v>
      </c>
      <c r="K4" s="19" t="s">
        <v>8</v>
      </c>
      <c r="L4" s="19" t="s">
        <v>9</v>
      </c>
      <c r="O4" s="8"/>
      <c r="P4" s="1"/>
    </row>
    <row r="5" spans="1:16" x14ac:dyDescent="0.25">
      <c r="A5" s="4" t="s">
        <v>10</v>
      </c>
      <c r="B5" s="23">
        <v>88.57</v>
      </c>
      <c r="C5" s="24">
        <v>91.07</v>
      </c>
      <c r="D5" s="24">
        <v>90.38</v>
      </c>
      <c r="E5" s="24">
        <v>94.29</v>
      </c>
      <c r="F5" s="24">
        <v>88.68</v>
      </c>
      <c r="G5" s="24">
        <v>81.819999999999993</v>
      </c>
      <c r="H5" s="24">
        <v>88</v>
      </c>
      <c r="I5" s="24">
        <v>80</v>
      </c>
      <c r="J5" s="24">
        <v>89.78</v>
      </c>
      <c r="K5" s="24">
        <v>50</v>
      </c>
      <c r="L5" s="24">
        <v>81.400000000000006</v>
      </c>
      <c r="O5" s="10"/>
      <c r="P5" s="1"/>
    </row>
    <row r="6" spans="1:16" x14ac:dyDescent="0.25">
      <c r="A6" s="4" t="s">
        <v>11</v>
      </c>
      <c r="B6" s="11">
        <v>90.31</v>
      </c>
      <c r="C6" s="24">
        <v>93.75</v>
      </c>
      <c r="D6" s="24">
        <v>90.38</v>
      </c>
      <c r="E6" s="24">
        <v>91.43</v>
      </c>
      <c r="F6" s="24">
        <v>90.2</v>
      </c>
      <c r="G6" s="24">
        <v>90.91</v>
      </c>
      <c r="H6" s="24">
        <v>88</v>
      </c>
      <c r="I6" s="24">
        <v>84.21</v>
      </c>
      <c r="J6" s="24">
        <v>91.97</v>
      </c>
      <c r="K6" s="24">
        <v>50</v>
      </c>
      <c r="L6" s="24">
        <v>83.33</v>
      </c>
      <c r="O6" s="13"/>
      <c r="P6" s="2"/>
    </row>
    <row r="7" spans="1:16" x14ac:dyDescent="0.25">
      <c r="A7" s="4" t="s">
        <v>12</v>
      </c>
      <c r="B7" s="23">
        <v>92.15</v>
      </c>
      <c r="C7" s="24">
        <v>94.64</v>
      </c>
      <c r="D7" s="24">
        <v>92.45</v>
      </c>
      <c r="E7" s="24">
        <v>97.14</v>
      </c>
      <c r="F7" s="24">
        <v>92.16</v>
      </c>
      <c r="G7" s="24">
        <v>90.91</v>
      </c>
      <c r="H7" s="24">
        <v>89.33</v>
      </c>
      <c r="I7" s="24">
        <v>89.47</v>
      </c>
      <c r="J7" s="24">
        <v>94.16</v>
      </c>
      <c r="K7" s="24">
        <v>50</v>
      </c>
      <c r="L7" s="24">
        <v>83.33</v>
      </c>
      <c r="O7" s="14"/>
      <c r="P7" s="2"/>
    </row>
    <row r="8" spans="1:16" x14ac:dyDescent="0.25">
      <c r="A8" s="4" t="s">
        <v>13</v>
      </c>
      <c r="B8" s="23">
        <v>92.44</v>
      </c>
      <c r="C8" s="24">
        <v>93.75</v>
      </c>
      <c r="D8" s="24">
        <v>92.31</v>
      </c>
      <c r="E8" s="24">
        <v>94.29</v>
      </c>
      <c r="F8" s="24">
        <v>93.88</v>
      </c>
      <c r="G8" s="24">
        <v>90.91</v>
      </c>
      <c r="H8" s="24">
        <v>89.33</v>
      </c>
      <c r="I8" s="24">
        <v>89.47</v>
      </c>
      <c r="J8" s="24">
        <v>94.89</v>
      </c>
      <c r="K8" s="24">
        <v>100</v>
      </c>
      <c r="L8" s="24">
        <v>85</v>
      </c>
      <c r="O8" s="15" t="s">
        <v>22</v>
      </c>
      <c r="P8" s="2"/>
    </row>
    <row r="9" spans="1:16" x14ac:dyDescent="0.25">
      <c r="A9" s="4" t="s">
        <v>14</v>
      </c>
      <c r="B9" s="23">
        <v>91.68</v>
      </c>
      <c r="C9" s="24">
        <v>92.86</v>
      </c>
      <c r="D9" s="24">
        <v>92.31</v>
      </c>
      <c r="E9" s="24">
        <v>94.29</v>
      </c>
      <c r="F9" s="24">
        <v>93.88</v>
      </c>
      <c r="G9" s="24">
        <v>86.36</v>
      </c>
      <c r="H9" s="24">
        <v>88</v>
      </c>
      <c r="I9" s="24">
        <v>89.47</v>
      </c>
      <c r="J9" s="24">
        <v>94.12</v>
      </c>
      <c r="K9" s="24">
        <v>100</v>
      </c>
      <c r="L9" s="24">
        <v>85</v>
      </c>
      <c r="O9" s="16">
        <v>47.11</v>
      </c>
      <c r="P9" s="8" t="s">
        <v>23</v>
      </c>
    </row>
    <row r="10" spans="1:16" x14ac:dyDescent="0.25">
      <c r="A10" s="4" t="s">
        <v>15</v>
      </c>
      <c r="B10" s="23">
        <v>94.09</v>
      </c>
      <c r="C10" s="24">
        <v>95.54</v>
      </c>
      <c r="D10" s="24">
        <v>96.15</v>
      </c>
      <c r="E10" s="24">
        <v>97.14</v>
      </c>
      <c r="F10" s="24">
        <v>93.88</v>
      </c>
      <c r="G10" s="24">
        <v>95.45</v>
      </c>
      <c r="H10" s="24">
        <v>92</v>
      </c>
      <c r="I10" s="24">
        <v>89.47</v>
      </c>
      <c r="J10" s="24">
        <v>95.59</v>
      </c>
      <c r="K10" s="24">
        <v>100</v>
      </c>
      <c r="L10" s="24">
        <v>85</v>
      </c>
      <c r="O10" s="16">
        <v>47.19</v>
      </c>
      <c r="P10" s="8" t="s">
        <v>24</v>
      </c>
    </row>
    <row r="11" spans="1:16" x14ac:dyDescent="0.25">
      <c r="A11" s="4" t="s">
        <v>16</v>
      </c>
      <c r="B11" s="23">
        <v>91.09</v>
      </c>
      <c r="C11" s="24">
        <v>92.86</v>
      </c>
      <c r="D11" s="24">
        <v>94.12</v>
      </c>
      <c r="E11" s="24">
        <v>91.43</v>
      </c>
      <c r="F11" s="24">
        <v>89.8</v>
      </c>
      <c r="G11" s="24">
        <v>95.45</v>
      </c>
      <c r="H11" s="24">
        <v>90.67</v>
      </c>
      <c r="I11" s="24">
        <v>89.47</v>
      </c>
      <c r="J11" s="24">
        <v>90.44</v>
      </c>
      <c r="K11" s="24">
        <v>100</v>
      </c>
      <c r="L11" s="24">
        <v>84.62</v>
      </c>
      <c r="O11" s="16">
        <v>47.2</v>
      </c>
      <c r="P11" s="8" t="s">
        <v>25</v>
      </c>
    </row>
    <row r="12" spans="1:16" x14ac:dyDescent="0.25">
      <c r="A12" s="4" t="s">
        <v>17</v>
      </c>
      <c r="B12" s="23">
        <v>92.01</v>
      </c>
      <c r="C12" s="24">
        <v>94.64</v>
      </c>
      <c r="D12" s="24">
        <v>92.16</v>
      </c>
      <c r="E12" s="24">
        <v>94.29</v>
      </c>
      <c r="F12" s="24">
        <v>93.88</v>
      </c>
      <c r="G12" s="24">
        <v>86.36</v>
      </c>
      <c r="H12" s="24">
        <v>90.67</v>
      </c>
      <c r="I12" s="24">
        <v>84.21</v>
      </c>
      <c r="J12" s="24">
        <v>94.12</v>
      </c>
      <c r="K12" s="24">
        <v>100</v>
      </c>
      <c r="L12" s="24">
        <v>81.58</v>
      </c>
      <c r="O12" s="16">
        <v>47.3</v>
      </c>
      <c r="P12" s="8" t="s">
        <v>26</v>
      </c>
    </row>
    <row r="13" spans="1:16" x14ac:dyDescent="0.25">
      <c r="A13" s="4" t="s">
        <v>18</v>
      </c>
      <c r="B13" s="23">
        <v>92.55</v>
      </c>
      <c r="C13" s="24">
        <v>94.64</v>
      </c>
      <c r="D13" s="24">
        <v>94.12</v>
      </c>
      <c r="E13" s="24">
        <v>94.29</v>
      </c>
      <c r="F13" s="24">
        <v>91.84</v>
      </c>
      <c r="G13" s="24">
        <v>90.91</v>
      </c>
      <c r="H13" s="24">
        <v>90.67</v>
      </c>
      <c r="I13" s="24">
        <v>89.47</v>
      </c>
      <c r="J13" s="24">
        <v>95.56</v>
      </c>
      <c r="K13" s="24">
        <v>100</v>
      </c>
      <c r="L13" s="24">
        <v>78.95</v>
      </c>
      <c r="O13" s="16">
        <v>47.4</v>
      </c>
      <c r="P13" s="8" t="s">
        <v>27</v>
      </c>
    </row>
    <row r="14" spans="1:16" x14ac:dyDescent="0.25">
      <c r="A14" s="4" t="s">
        <v>19</v>
      </c>
      <c r="B14" s="23">
        <v>91.99</v>
      </c>
      <c r="C14" s="24">
        <v>92.86</v>
      </c>
      <c r="D14" s="24">
        <v>90.2</v>
      </c>
      <c r="E14" s="24">
        <v>97.14</v>
      </c>
      <c r="F14" s="24">
        <v>91.84</v>
      </c>
      <c r="G14" s="24">
        <v>90.91</v>
      </c>
      <c r="H14" s="24">
        <v>89.33</v>
      </c>
      <c r="I14" s="24">
        <v>89.47</v>
      </c>
      <c r="J14" s="24">
        <v>94.81</v>
      </c>
      <c r="K14" s="24">
        <v>100</v>
      </c>
      <c r="L14" s="24">
        <v>84.21</v>
      </c>
      <c r="O14" s="16">
        <v>47.5</v>
      </c>
      <c r="P14" s="8" t="s">
        <v>28</v>
      </c>
    </row>
    <row r="15" spans="1:16" x14ac:dyDescent="0.25">
      <c r="A15" s="4" t="s">
        <v>20</v>
      </c>
      <c r="B15" s="23">
        <v>92.48</v>
      </c>
      <c r="C15" s="24">
        <v>93.75</v>
      </c>
      <c r="D15" s="24">
        <v>94.12</v>
      </c>
      <c r="E15" s="24">
        <v>94.29</v>
      </c>
      <c r="F15" s="24">
        <v>93.62</v>
      </c>
      <c r="G15" s="24">
        <v>90.91</v>
      </c>
      <c r="H15" s="24">
        <v>90.67</v>
      </c>
      <c r="I15" s="24">
        <v>89.47</v>
      </c>
      <c r="J15" s="24">
        <v>94.74</v>
      </c>
      <c r="K15" s="24">
        <v>100</v>
      </c>
      <c r="L15" s="24">
        <v>81.08</v>
      </c>
      <c r="O15" s="16">
        <v>47.6</v>
      </c>
      <c r="P15" s="8" t="s">
        <v>29</v>
      </c>
    </row>
    <row r="16" spans="1:16" x14ac:dyDescent="0.25">
      <c r="A16" s="4" t="s">
        <v>21</v>
      </c>
      <c r="B16" s="23">
        <v>92.67</v>
      </c>
      <c r="C16" s="24">
        <v>93.75</v>
      </c>
      <c r="D16" s="24">
        <v>94.12</v>
      </c>
      <c r="E16" s="24">
        <v>94.29</v>
      </c>
      <c r="F16" s="24">
        <v>91.49</v>
      </c>
      <c r="G16" s="24">
        <v>90.91</v>
      </c>
      <c r="H16" s="24">
        <v>90.67</v>
      </c>
      <c r="I16" s="24">
        <v>89.47</v>
      </c>
      <c r="J16" s="24">
        <v>95.49</v>
      </c>
      <c r="K16" s="24">
        <v>100</v>
      </c>
      <c r="L16" s="24">
        <v>83.78</v>
      </c>
      <c r="O16" s="16">
        <v>47.7</v>
      </c>
      <c r="P16" s="8" t="s">
        <v>30</v>
      </c>
    </row>
    <row r="17" spans="1:16" x14ac:dyDescent="0.25">
      <c r="A17" s="5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O17" s="16">
        <v>47.8</v>
      </c>
      <c r="P17" s="8" t="s">
        <v>31</v>
      </c>
    </row>
    <row r="18" spans="1:16" x14ac:dyDescent="0.25">
      <c r="A18" s="3" t="s">
        <v>34</v>
      </c>
      <c r="B18" s="11">
        <f t="shared" ref="B18:L18" si="0">SUM(B5:B16)/12</f>
        <v>91.835833333333326</v>
      </c>
      <c r="C18" s="11">
        <f t="shared" si="0"/>
        <v>93.675833333333344</v>
      </c>
      <c r="D18" s="11">
        <f t="shared" si="0"/>
        <v>92.735000000000014</v>
      </c>
      <c r="E18" s="11">
        <f t="shared" si="0"/>
        <v>94.525833333333324</v>
      </c>
      <c r="F18" s="11">
        <f t="shared" si="0"/>
        <v>92.095833333333317</v>
      </c>
      <c r="G18" s="11">
        <f t="shared" si="0"/>
        <v>90.150833333333324</v>
      </c>
      <c r="H18" s="11">
        <f t="shared" si="0"/>
        <v>89.778333333333322</v>
      </c>
      <c r="I18" s="11">
        <f t="shared" si="0"/>
        <v>87.804166666666674</v>
      </c>
      <c r="J18" s="11">
        <f t="shared" si="0"/>
        <v>93.805833333333339</v>
      </c>
      <c r="K18" s="11">
        <f t="shared" si="0"/>
        <v>87.5</v>
      </c>
      <c r="L18" s="11">
        <f t="shared" si="0"/>
        <v>83.106666666666683</v>
      </c>
      <c r="O18" s="16">
        <v>47.9</v>
      </c>
      <c r="P18" s="8" t="s">
        <v>32</v>
      </c>
    </row>
    <row r="19" spans="1:16" x14ac:dyDescent="0.25">
      <c r="A19" s="21"/>
      <c r="B19" s="11"/>
      <c r="F19" s="11"/>
      <c r="G19" s="11"/>
      <c r="H19" s="11"/>
      <c r="I19" s="11"/>
      <c r="J19" s="11"/>
      <c r="K19" s="11"/>
      <c r="L19" s="11"/>
      <c r="O19" s="16"/>
      <c r="P19" s="8"/>
    </row>
    <row r="20" spans="1:16" x14ac:dyDescent="0.25">
      <c r="O20" s="8"/>
      <c r="P20" s="8"/>
    </row>
    <row r="21" spans="1:16" x14ac:dyDescent="0.25">
      <c r="A21" s="22" t="s">
        <v>39</v>
      </c>
      <c r="O21" s="8"/>
      <c r="P21" s="2"/>
    </row>
    <row r="22" spans="1:16" x14ac:dyDescent="0.25">
      <c r="A22" s="6" t="s">
        <v>36</v>
      </c>
      <c r="O22" s="8"/>
      <c r="P22" s="2"/>
    </row>
    <row r="23" spans="1:16" x14ac:dyDescent="0.25">
      <c r="A23" s="27">
        <v>2025</v>
      </c>
      <c r="B23" s="29" t="s">
        <v>35</v>
      </c>
      <c r="C23" s="31" t="s">
        <v>22</v>
      </c>
      <c r="D23" s="31"/>
      <c r="E23" s="31"/>
      <c r="F23" s="31"/>
      <c r="G23" s="31"/>
      <c r="H23" s="31"/>
      <c r="I23" s="31"/>
      <c r="J23" s="31"/>
      <c r="K23" s="31"/>
      <c r="L23" s="31"/>
      <c r="O23" s="2"/>
      <c r="P23" s="2"/>
    </row>
    <row r="24" spans="1:16" x14ac:dyDescent="0.25">
      <c r="A24" s="28"/>
      <c r="B24" s="30"/>
      <c r="C24" s="19" t="s">
        <v>0</v>
      </c>
      <c r="D24" s="19" t="s">
        <v>1</v>
      </c>
      <c r="E24" s="19" t="s">
        <v>2</v>
      </c>
      <c r="F24" s="19" t="s">
        <v>3</v>
      </c>
      <c r="G24" s="19" t="s">
        <v>4</v>
      </c>
      <c r="H24" s="19" t="s">
        <v>5</v>
      </c>
      <c r="I24" s="19" t="s">
        <v>6</v>
      </c>
      <c r="J24" s="19" t="s">
        <v>7</v>
      </c>
      <c r="K24" s="19" t="s">
        <v>8</v>
      </c>
      <c r="L24" s="19" t="s">
        <v>9</v>
      </c>
      <c r="O24" s="2"/>
      <c r="P24" s="2"/>
    </row>
    <row r="25" spans="1:16" x14ac:dyDescent="0.25">
      <c r="A25" s="4" t="s">
        <v>10</v>
      </c>
      <c r="B25" s="23">
        <v>96.87</v>
      </c>
      <c r="C25" s="24">
        <v>98.29</v>
      </c>
      <c r="D25" s="24">
        <v>97.24</v>
      </c>
      <c r="E25" s="24">
        <v>98.05</v>
      </c>
      <c r="F25" s="24">
        <v>98.73</v>
      </c>
      <c r="G25" s="24">
        <v>94.75</v>
      </c>
      <c r="H25" s="24">
        <v>92.5</v>
      </c>
      <c r="I25" s="24">
        <v>96.62</v>
      </c>
      <c r="J25" s="24">
        <v>93.92</v>
      </c>
      <c r="K25" s="24">
        <v>90.26</v>
      </c>
      <c r="L25" s="24">
        <v>92.16</v>
      </c>
      <c r="O25" s="2"/>
      <c r="P25" s="2"/>
    </row>
    <row r="26" spans="1:16" x14ac:dyDescent="0.25">
      <c r="A26" s="4" t="s">
        <v>11</v>
      </c>
      <c r="B26" s="11">
        <v>97.01</v>
      </c>
      <c r="C26" s="24">
        <v>98.75</v>
      </c>
      <c r="D26" s="24">
        <v>97.02</v>
      </c>
      <c r="E26" s="24">
        <v>94.14</v>
      </c>
      <c r="F26" s="24">
        <v>98.56</v>
      </c>
      <c r="G26" s="24">
        <v>97.38</v>
      </c>
      <c r="H26" s="24">
        <v>92.98</v>
      </c>
      <c r="I26" s="24">
        <v>97.17</v>
      </c>
      <c r="J26" s="24">
        <v>94.14</v>
      </c>
      <c r="K26" s="24">
        <v>86.65</v>
      </c>
      <c r="L26" s="24">
        <v>94.42</v>
      </c>
      <c r="O26" s="2"/>
      <c r="P26" s="2"/>
    </row>
    <row r="27" spans="1:16" x14ac:dyDescent="0.25">
      <c r="A27" s="4" t="s">
        <v>12</v>
      </c>
      <c r="B27" s="23">
        <v>97.88</v>
      </c>
      <c r="C27" s="24">
        <v>98.99</v>
      </c>
      <c r="D27" s="24">
        <v>97.9</v>
      </c>
      <c r="E27" s="24">
        <v>98.67</v>
      </c>
      <c r="F27" s="24">
        <v>99.16</v>
      </c>
      <c r="G27" s="24">
        <v>97.59</v>
      </c>
      <c r="H27" s="24">
        <v>93.96</v>
      </c>
      <c r="I27" s="24">
        <v>97.87</v>
      </c>
      <c r="J27" s="24">
        <v>95.99</v>
      </c>
      <c r="K27" s="24">
        <v>88.94</v>
      </c>
      <c r="L27" s="24">
        <v>94.75</v>
      </c>
      <c r="O27" s="2"/>
      <c r="P27" s="2"/>
    </row>
    <row r="28" spans="1:16" x14ac:dyDescent="0.25">
      <c r="A28" s="4" t="s">
        <v>13</v>
      </c>
      <c r="B28" s="23">
        <v>98.01</v>
      </c>
      <c r="C28" s="24">
        <v>98.95</v>
      </c>
      <c r="D28" s="24">
        <v>97.69</v>
      </c>
      <c r="E28" s="24">
        <v>97.32</v>
      </c>
      <c r="F28" s="24">
        <v>99.22</v>
      </c>
      <c r="G28" s="24">
        <v>97.61</v>
      </c>
      <c r="H28" s="24">
        <v>96.39</v>
      </c>
      <c r="I28" s="24">
        <v>98.05</v>
      </c>
      <c r="J28" s="24">
        <v>95.99</v>
      </c>
      <c r="K28" s="24">
        <v>100</v>
      </c>
      <c r="L28" s="24">
        <v>95.63</v>
      </c>
      <c r="O28" s="2"/>
      <c r="P28" s="2"/>
    </row>
    <row r="29" spans="1:16" x14ac:dyDescent="0.25">
      <c r="A29" s="4" t="s">
        <v>14</v>
      </c>
      <c r="B29" s="23">
        <v>97.99</v>
      </c>
      <c r="C29" s="24">
        <v>98.88</v>
      </c>
      <c r="D29" s="24">
        <v>98.47</v>
      </c>
      <c r="E29" s="24">
        <v>96.83</v>
      </c>
      <c r="F29" s="24">
        <v>99.22</v>
      </c>
      <c r="G29" s="24">
        <v>97.1</v>
      </c>
      <c r="H29" s="24">
        <v>96.05</v>
      </c>
      <c r="I29" s="24">
        <v>97.94</v>
      </c>
      <c r="J29" s="24">
        <v>96.09</v>
      </c>
      <c r="K29" s="24">
        <v>100</v>
      </c>
      <c r="L29" s="24">
        <v>95.22</v>
      </c>
      <c r="O29" s="2"/>
      <c r="P29" s="2"/>
    </row>
    <row r="30" spans="1:16" x14ac:dyDescent="0.25">
      <c r="A30" s="4" t="s">
        <v>15</v>
      </c>
      <c r="B30" s="23">
        <v>98.54</v>
      </c>
      <c r="C30" s="24">
        <v>99.24</v>
      </c>
      <c r="D30" s="24">
        <v>99.49</v>
      </c>
      <c r="E30" s="24">
        <v>98.68</v>
      </c>
      <c r="F30" s="24">
        <v>99.27</v>
      </c>
      <c r="G30" s="24">
        <v>99.49</v>
      </c>
      <c r="H30" s="24">
        <v>97.88</v>
      </c>
      <c r="I30" s="24">
        <v>97.84</v>
      </c>
      <c r="J30" s="24">
        <v>96.69</v>
      </c>
      <c r="K30" s="24">
        <v>100</v>
      </c>
      <c r="L30" s="24">
        <v>95.82</v>
      </c>
      <c r="O30" s="2"/>
      <c r="P30" s="2"/>
    </row>
    <row r="31" spans="1:16" x14ac:dyDescent="0.25">
      <c r="A31" s="4" t="s">
        <v>16</v>
      </c>
      <c r="B31" s="25">
        <v>97.64</v>
      </c>
      <c r="C31" s="26">
        <v>98.97</v>
      </c>
      <c r="D31" s="26">
        <v>98.77</v>
      </c>
      <c r="E31" s="26">
        <v>95.31</v>
      </c>
      <c r="F31" s="26">
        <v>98.38</v>
      </c>
      <c r="G31" s="26">
        <v>99.52</v>
      </c>
      <c r="H31" s="26">
        <v>97.47</v>
      </c>
      <c r="I31" s="26">
        <v>97.98</v>
      </c>
      <c r="J31" s="26">
        <v>94.43</v>
      </c>
      <c r="K31" s="26">
        <v>100</v>
      </c>
      <c r="L31" s="26">
        <v>95.41</v>
      </c>
      <c r="O31" s="2"/>
      <c r="P31" s="2"/>
    </row>
    <row r="32" spans="1:16" x14ac:dyDescent="0.25">
      <c r="A32" s="4" t="s">
        <v>17</v>
      </c>
      <c r="B32" s="23">
        <v>98.04</v>
      </c>
      <c r="C32" s="24">
        <v>99.17</v>
      </c>
      <c r="D32" s="24">
        <v>98.51</v>
      </c>
      <c r="E32" s="24">
        <v>96.89</v>
      </c>
      <c r="F32" s="24">
        <v>99.31</v>
      </c>
      <c r="G32" s="24">
        <v>96.56</v>
      </c>
      <c r="H32" s="24">
        <v>95.48</v>
      </c>
      <c r="I32" s="24">
        <v>98.01</v>
      </c>
      <c r="J32" s="24">
        <v>95.99</v>
      </c>
      <c r="K32" s="24">
        <v>100</v>
      </c>
      <c r="L32" s="24">
        <v>90.71</v>
      </c>
      <c r="O32" s="2"/>
      <c r="P32" s="2"/>
    </row>
    <row r="33" spans="1:16" x14ac:dyDescent="0.25">
      <c r="A33" s="4" t="s">
        <v>18</v>
      </c>
      <c r="B33" s="23">
        <v>98.19</v>
      </c>
      <c r="C33" s="24">
        <v>99.11</v>
      </c>
      <c r="D33" s="24">
        <v>99.19</v>
      </c>
      <c r="E33" s="24">
        <v>96.83</v>
      </c>
      <c r="F33" s="24">
        <v>98.91</v>
      </c>
      <c r="G33" s="24">
        <v>98</v>
      </c>
      <c r="H33" s="24">
        <v>97.63</v>
      </c>
      <c r="I33" s="24">
        <v>98.01</v>
      </c>
      <c r="J33" s="24">
        <v>96.49</v>
      </c>
      <c r="K33" s="24">
        <v>100</v>
      </c>
      <c r="L33" s="24">
        <v>89.3</v>
      </c>
      <c r="O33" s="2"/>
      <c r="P33" s="2"/>
    </row>
    <row r="34" spans="1:16" x14ac:dyDescent="0.25">
      <c r="A34" s="4" t="s">
        <v>19</v>
      </c>
      <c r="B34" s="23">
        <v>98.13</v>
      </c>
      <c r="C34" s="24">
        <v>98.87</v>
      </c>
      <c r="D34" s="24">
        <v>98.34</v>
      </c>
      <c r="E34" s="24">
        <v>98.76</v>
      </c>
      <c r="F34" s="24">
        <v>98.88</v>
      </c>
      <c r="G34" s="24">
        <v>98.14</v>
      </c>
      <c r="H34" s="24">
        <v>97.31</v>
      </c>
      <c r="I34" s="24">
        <v>98.05</v>
      </c>
      <c r="J34" s="24">
        <v>96.68</v>
      </c>
      <c r="K34" s="24">
        <v>100</v>
      </c>
      <c r="L34" s="24">
        <v>92.59</v>
      </c>
      <c r="O34" s="2"/>
      <c r="P34" s="2"/>
    </row>
    <row r="35" spans="1:16" x14ac:dyDescent="0.25">
      <c r="A35" s="4" t="s">
        <v>20</v>
      </c>
      <c r="B35" s="23">
        <v>98.25</v>
      </c>
      <c r="C35" s="24">
        <v>98.97</v>
      </c>
      <c r="D35" s="24">
        <v>98.89</v>
      </c>
      <c r="E35" s="24">
        <v>96.96</v>
      </c>
      <c r="F35" s="24">
        <v>99.24</v>
      </c>
      <c r="G35" s="24">
        <v>98.57</v>
      </c>
      <c r="H35" s="24">
        <v>97.87</v>
      </c>
      <c r="I35" s="24">
        <v>98.11</v>
      </c>
      <c r="J35" s="24">
        <v>96.7</v>
      </c>
      <c r="K35" s="24">
        <v>100</v>
      </c>
      <c r="L35" s="24">
        <v>92.51</v>
      </c>
      <c r="O35" s="2"/>
      <c r="P35" s="2"/>
    </row>
    <row r="36" spans="1:16" x14ac:dyDescent="0.25">
      <c r="A36" s="4" t="s">
        <v>21</v>
      </c>
      <c r="B36" s="23">
        <v>98.4</v>
      </c>
      <c r="C36" s="24">
        <v>99.08</v>
      </c>
      <c r="D36" s="24">
        <v>99.12</v>
      </c>
      <c r="E36" s="24">
        <v>97.37</v>
      </c>
      <c r="F36" s="24">
        <v>99.17</v>
      </c>
      <c r="G36" s="24">
        <v>98.48</v>
      </c>
      <c r="H36" s="24">
        <v>97.33</v>
      </c>
      <c r="I36" s="24">
        <v>98.41</v>
      </c>
      <c r="J36" s="24">
        <v>97.24</v>
      </c>
      <c r="K36" s="24">
        <v>100</v>
      </c>
      <c r="L36" s="24">
        <v>93.51</v>
      </c>
      <c r="O36" s="2"/>
      <c r="P36" s="2"/>
    </row>
    <row r="37" spans="1:16" x14ac:dyDescent="0.25">
      <c r="A37" s="5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O37" s="2"/>
      <c r="P37" s="2"/>
    </row>
    <row r="38" spans="1:16" x14ac:dyDescent="0.25">
      <c r="A38" s="3" t="s">
        <v>34</v>
      </c>
      <c r="B38" s="11">
        <f t="shared" ref="B38:L38" si="1">SUM(B25:B36)/12</f>
        <v>97.91249999999998</v>
      </c>
      <c r="C38" s="11">
        <f t="shared" si="1"/>
        <v>98.939166666666665</v>
      </c>
      <c r="D38" s="11">
        <f t="shared" si="1"/>
        <v>98.385833333333338</v>
      </c>
      <c r="E38" s="11">
        <f t="shared" si="1"/>
        <v>97.150833333333324</v>
      </c>
      <c r="F38" s="11">
        <f t="shared" si="1"/>
        <v>99.004166666666677</v>
      </c>
      <c r="G38" s="11">
        <f t="shared" si="1"/>
        <v>97.765833333333333</v>
      </c>
      <c r="H38" s="11">
        <f t="shared" si="1"/>
        <v>96.070833333333326</v>
      </c>
      <c r="I38" s="11">
        <f t="shared" si="1"/>
        <v>97.838333333333324</v>
      </c>
      <c r="J38" s="11">
        <f t="shared" si="1"/>
        <v>95.862500000000011</v>
      </c>
      <c r="K38" s="11">
        <f t="shared" si="1"/>
        <v>97.154166666666654</v>
      </c>
      <c r="L38" s="11">
        <f t="shared" si="1"/>
        <v>93.502499999999998</v>
      </c>
      <c r="O38" s="2"/>
      <c r="P38" s="2"/>
    </row>
    <row r="39" spans="1:16" x14ac:dyDescent="0.25">
      <c r="C39" s="11"/>
      <c r="D39" s="11"/>
      <c r="O39" s="2"/>
      <c r="P39" s="2"/>
    </row>
    <row r="40" spans="1:16" x14ac:dyDescent="0.25">
      <c r="L40" s="11"/>
    </row>
    <row r="41" spans="1:16" x14ac:dyDescent="0.25">
      <c r="C41" s="11"/>
      <c r="D41" s="11"/>
      <c r="E41" s="11"/>
      <c r="F41" s="11"/>
      <c r="G41" s="11"/>
      <c r="H41" s="11"/>
      <c r="I41" s="11"/>
      <c r="J41" s="11"/>
      <c r="K41" s="11"/>
      <c r="L41" s="11"/>
    </row>
  </sheetData>
  <mergeCells count="6">
    <mergeCell ref="A3:A4"/>
    <mergeCell ref="B3:B4"/>
    <mergeCell ref="C3:L3"/>
    <mergeCell ref="A23:A24"/>
    <mergeCell ref="B23:B24"/>
    <mergeCell ref="C23:L2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Stopa veceg obuhvata</vt:lpstr>
      <vt:lpstr>Stopa neodgovora</vt:lpstr>
      <vt:lpstr>Stopa odgovora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melinda.tokai</dc:creator>
  <cp:lastModifiedBy>Danijela Mladenovic</cp:lastModifiedBy>
  <dcterms:created xsi:type="dcterms:W3CDTF">2019-04-05T11:01:34Z</dcterms:created>
  <dcterms:modified xsi:type="dcterms:W3CDTF">2026-06-08T14:02:46Z</dcterms:modified>
</cp:coreProperties>
</file>